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24226"/>
  <xr:revisionPtr revIDLastSave="0" documentId="13_ncr:1_{A84C8E12-7466-43BA-9D03-566DA172397F}" xr6:coauthVersionLast="47" xr6:coauthVersionMax="47" xr10:uidLastSave="{00000000-0000-0000-0000-000000000000}"/>
  <bookViews>
    <workbookView xWindow="-24120" yWindow="-2055" windowWidth="24240" windowHeight="13140" tabRatio="777" xr2:uid="{00000000-000D-0000-FFFF-FFFF00000000}"/>
  </bookViews>
  <sheets>
    <sheet name="ΟΔΗΓΙΕΣ" sheetId="19" r:id="rId1"/>
    <sheet name="ΣΥΝΟΛΙΚΑ" sheetId="12" r:id="rId2"/>
    <sheet name="Workings" sheetId="20" state="hidden" r:id="rId3"/>
    <sheet name="1" sheetId="10" r:id="rId4"/>
    <sheet name="2" sheetId="16" r:id="rId5"/>
    <sheet name="3" sheetId="17" r:id="rId6"/>
    <sheet name="4" sheetId="18" r:id="rId7"/>
    <sheet name="5" sheetId="5" r:id="rId8"/>
    <sheet name="6" sheetId="4" r:id="rId9"/>
    <sheet name="7" sheetId="3" r:id="rId10"/>
    <sheet name="8" sheetId="13" r:id="rId11"/>
    <sheet name="9" sheetId="14" r:id="rId12"/>
    <sheet name="10" sheetId="7" r:id="rId13"/>
    <sheet name="fx" sheetId="21" r:id="rId14"/>
  </sheets>
  <definedNames>
    <definedName name="_xlnm.Print_Area" localSheetId="3">'1'!$A$1:$F$64</definedName>
    <definedName name="_xlnm.Print_Area" localSheetId="12">'10'!$A$1:$E$63</definedName>
    <definedName name="_xlnm.Print_Area" localSheetId="4">'2'!$A$1:$F$64</definedName>
    <definedName name="_xlnm.Print_Area" localSheetId="5">'3'!$A$1:$E$64</definedName>
    <definedName name="_xlnm.Print_Area" localSheetId="6">'4'!$A$1:$E$64</definedName>
    <definedName name="_xlnm.Print_Area" localSheetId="7">'5'!$A$1:$E$64</definedName>
    <definedName name="_xlnm.Print_Area" localSheetId="8">'6'!$A$1:$E$63</definedName>
    <definedName name="_xlnm.Print_Area" localSheetId="9">'7'!$A$1:$J$64</definedName>
    <definedName name="_xlnm.Print_Area" localSheetId="10">'8'!$A$1:$E$63</definedName>
    <definedName name="_xlnm.Print_Area" localSheetId="11">'9'!$A$1:$E$63</definedName>
  </definedNames>
  <calcPr calcId="181029" concurrentCalc="0"/>
</workbook>
</file>

<file path=xl/calcChain.xml><?xml version="1.0" encoding="utf-8"?>
<calcChain xmlns="http://schemas.openxmlformats.org/spreadsheetml/2006/main">
  <c r="G7" i="3" l="1"/>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 i="3"/>
  <c r="H6" i="3"/>
  <c r="G5" i="3"/>
  <c r="H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5" i="3"/>
  <c r="D15" i="12"/>
  <c r="D14" i="12"/>
  <c r="D13" i="12"/>
  <c r="D12" i="12"/>
  <c r="D11" i="12"/>
  <c r="F1" i="10"/>
  <c r="F11" i="12"/>
  <c r="J1" i="3"/>
  <c r="F17" i="12"/>
  <c r="F1" i="16"/>
  <c r="F12" i="12"/>
  <c r="E1" i="17"/>
  <c r="F13" i="12"/>
  <c r="E1" i="18"/>
  <c r="F14" i="12"/>
  <c r="E1" i="4"/>
  <c r="F16" i="12"/>
  <c r="E1" i="5"/>
  <c r="F15" i="12"/>
  <c r="E1" i="13"/>
  <c r="F18" i="12"/>
  <c r="E1" i="14"/>
  <c r="F19" i="12"/>
  <c r="E1" i="7"/>
  <c r="F20" i="12"/>
  <c r="F21" i="12"/>
  <c r="F22" i="12"/>
  <c r="F24" i="12"/>
  <c r="G24" i="12"/>
  <c r="C6" i="12"/>
  <c r="H24" i="12"/>
  <c r="G11" i="12"/>
  <c r="G13" i="12"/>
  <c r="G17" i="12"/>
  <c r="G12" i="12"/>
  <c r="G14" i="12"/>
  <c r="G16" i="12"/>
  <c r="G15" i="12"/>
  <c r="G18" i="12"/>
  <c r="G19" i="12"/>
  <c r="G20" i="12"/>
  <c r="G21" i="12"/>
  <c r="G22" i="12"/>
  <c r="H22" i="12"/>
  <c r="H12" i="12"/>
  <c r="H13" i="12"/>
  <c r="H14" i="12"/>
  <c r="H15" i="12"/>
  <c r="H16" i="12"/>
  <c r="H17" i="12"/>
  <c r="H18" i="12"/>
  <c r="H19" i="12"/>
  <c r="H20" i="12"/>
  <c r="H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0000000-0006-0000-0100-000001000000}">
      <text>
        <r>
          <rPr>
            <sz val="9"/>
            <color indexed="81"/>
            <rFont val="Tahoma"/>
            <family val="2"/>
          </rPr>
          <t>ΟΝΟΠΑΤΕΠΩΝΥΜΟ ΑΙΤΗΤΗ/ΤΩΝ 
(εάν περισσότεροι από ένα ξεχωρίστε τα ονόματα με κόμμα ",")</t>
        </r>
      </text>
    </comment>
    <comment ref="C5" authorId="0" shapeId="0" xr:uid="{00000000-0006-0000-0100-000002000000}">
      <text>
        <r>
          <rPr>
            <sz val="9"/>
            <color indexed="81"/>
            <rFont val="Tahoma"/>
            <family val="2"/>
          </rPr>
          <t xml:space="preserve">Επιλέξετε την κατηγορία αίτησης με βάση το ποσοστό συμμετοχής των επιλέξιμων εταίρων- Η επιλεγμένη κατηγορία αίτησης θα πρέπει να συνάδει με την κατηγορία των επιλέξιμων εταίρων που κατέχουν (σωρευτικά) ποσοστό (%) συμμετοχής μεγαλύτερο από 50%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D00-000001000000}">
      <text>
        <r>
          <rPr>
            <b/>
            <sz val="9"/>
            <color indexed="81"/>
            <rFont val="Tahoma"/>
            <family val="2"/>
            <charset val="161"/>
          </rPr>
          <t>Ξένο Νόμισμα έναντι €1</t>
        </r>
      </text>
    </comment>
  </commentList>
</comments>
</file>

<file path=xl/sharedStrings.xml><?xml version="1.0" encoding="utf-8"?>
<sst xmlns="http://schemas.openxmlformats.org/spreadsheetml/2006/main" count="298" uniqueCount="166">
  <si>
    <t>ΣΥΓΚΕΝΤΡΩΤΙΚΟΣ ΠΙΝΑΚΑΣ ΔΑΠΑΝΩΝ</t>
  </si>
  <si>
    <t>Α/Α</t>
  </si>
  <si>
    <t>ΕΙΔΙΚΕΣ ΕΓΚΑΤΑΣΤΑΣΕΙΣ</t>
  </si>
  <si>
    <t>ΠΕΡΙΓΡΑΦΗ</t>
  </si>
  <si>
    <t>ΑΡΙΘΜΟΣ ΠΡΟΣΦΟΡΑΣ</t>
  </si>
  <si>
    <t>ΣΥΝΟΛΙΚΟ ΠΟΣΟ-&gt;</t>
  </si>
  <si>
    <r>
      <t xml:space="preserve">ΠΡΟΜΗΘΕΥΤΗΣ </t>
    </r>
    <r>
      <rPr>
        <sz val="9"/>
        <color indexed="8"/>
        <rFont val="Calibri"/>
        <family val="2"/>
        <charset val="161"/>
      </rPr>
      <t>(ΠΡΟΣΦΟΡΟΔΟΤΗΣ)</t>
    </r>
  </si>
  <si>
    <r>
      <t xml:space="preserve">ΑΞΙΑ €               </t>
    </r>
    <r>
      <rPr>
        <sz val="9"/>
        <color indexed="8"/>
        <rFont val="Calibri"/>
        <family val="2"/>
        <charset val="161"/>
      </rPr>
      <t>(ΧΩΡΙΣ ΦΠΑ)</t>
    </r>
  </si>
  <si>
    <t>ΠΡΟΒΟΛΗ - ΠΡΟΩΘΗΣΗ</t>
  </si>
  <si>
    <t>ΟΔΗΓΙΕΣ ΧΡΗΣΗΣ</t>
  </si>
  <si>
    <t>1.</t>
  </si>
  <si>
    <t>3.</t>
  </si>
  <si>
    <t>ΣΗΜΕΙΩΣΗ</t>
  </si>
  <si>
    <t>ΟΝΟΜΑΤΕΠΩΝΥΜΟ --&gt;</t>
  </si>
  <si>
    <t>2.</t>
  </si>
  <si>
    <t>ΚΤΗΡΙΑ - ΔΙΑΜΟΡΦΩΣΗ / ΑΝΑΚΑΙΝΙΣΗ ΧΩΡΩΝ</t>
  </si>
  <si>
    <t>Κατηγοριοποίηση αίτησης βάσει Σχήματος Εταίρων</t>
  </si>
  <si>
    <t>ΚΑΤΗΓΟΡΙΕΣ ΕΠΙΛΕΞΙΜΩΝ ΔΑΠΑΝΩΝ</t>
  </si>
  <si>
    <t>Τ.Μ. (m2)</t>
  </si>
  <si>
    <t xml:space="preserve"> €/m2</t>
  </si>
  <si>
    <t>1. Κτίρια - Ανέγερση / Επέκταση - Βιομηχανικού Υποστατικού</t>
  </si>
  <si>
    <t>2. Κτίρια - Ανέγερση / Επέκταση - Εμπορικού Υποστατικού</t>
  </si>
  <si>
    <t>3. Κτίρια - Αγορά - Βιομηχανικού Υποστατικού</t>
  </si>
  <si>
    <t>4. Κτίρια - Αγορά - Εμπορικού Υποστατικού</t>
  </si>
  <si>
    <t>5. Κτίρια - Διαμόρφωση / Ανακαίνηση</t>
  </si>
  <si>
    <t>6. Ειδικές Εγκαταστάσεις</t>
  </si>
  <si>
    <t>7. Μηχανήματα - Εξοπλισμός</t>
  </si>
  <si>
    <t>Υποσύνολο (άμεσες δαπάνες)</t>
  </si>
  <si>
    <t>Συνολικός προϋπολογισμός</t>
  </si>
  <si>
    <t>Συνολικός επιλέξιμος προϋπολογισμός</t>
  </si>
  <si>
    <t>Τελική (αιτούμενη) χορηγία</t>
  </si>
  <si>
    <t>Συνολικά ποσά</t>
  </si>
  <si>
    <t>Δαπάνες Διαφήμισης (μέσα μαζικής ενημέρωσης/ δικτύωσης),Δαπάνες Σχεδιασμού/ Παραγωγής,Συμμετοχή σε εκθέσεις κ.α.</t>
  </si>
  <si>
    <t xml:space="preserve">ΜΗΧΑΝΗΜΑΤΑ / ΕΞΟΠΛΙΣΜΟΣ </t>
  </si>
  <si>
    <t>8. Ηλεκτρονικό κατάστημα (eshop)</t>
  </si>
  <si>
    <t>9. Μεταφορικά μέσα</t>
  </si>
  <si>
    <t>10. Προβολή – προώθηση</t>
  </si>
  <si>
    <t>ΗΛΕΚΤΡΟΝΙΚΟ ΚΑΤΑΣΤΗΜΑ (eshop)</t>
  </si>
  <si>
    <t>ΜΕΤΑΦΟΡΙΚΑ ΜΕΣΑ</t>
  </si>
  <si>
    <r>
      <t xml:space="preserve">Το ανώτατο όριο επιλέξιμης δαπάνης για τη δημιουργία ηλεκτρονικού καταστήματος (e-shop) είναι οι </t>
    </r>
    <r>
      <rPr>
        <b/>
        <i/>
        <sz val="9"/>
        <color indexed="8"/>
        <rFont val="Calibri"/>
        <family val="2"/>
      </rPr>
      <t>€15.000.</t>
    </r>
  </si>
  <si>
    <t>ΚΤΗΡΙΑ - ΑΝΕΓΕΡΣΗ /ΕΠΕΚΤΑΣΗ - Βιομηχανικού Υποστατικού</t>
  </si>
  <si>
    <t>ΑΝΕΓΕΡΣΗ / ΕΠΕΚΤΑΣΗ</t>
  </si>
  <si>
    <t>ΚΤΗΡΙΑ - ΑΝΕΓΕΡΣΗ /ΕΠΕΚΤΑΣΗ - Εμπορικού Υποστατικού</t>
  </si>
  <si>
    <t>ΚΤΗΡΙΑ - ΑΓΟΡΑ - Βιομηχανικού Υποστατικού</t>
  </si>
  <si>
    <t>ΚΤΗΡΙΑ - ΑΓΟΡΑ - Εμπορικού Υποστατικού</t>
  </si>
  <si>
    <r>
      <t xml:space="preserve">11. Άλλα Έξοδα: Έμμεσες Δαπάνες - </t>
    </r>
    <r>
      <rPr>
        <b/>
        <sz val="10"/>
        <color indexed="8"/>
        <rFont val="Calibri"/>
        <family val="2"/>
      </rPr>
      <t>Κατ’ αποκοπή ποσοστό 7% (flat rate) στο σύνολο των άμεσων επιλέξιμων δαπανών</t>
    </r>
  </si>
  <si>
    <t>• 1. ΚΤΗΡΙΑ - ΑΝΕΓΕΡΣΗ /ΕΠΕΚΤΑΣΗ - Βιομηχανικού Υποστατικού</t>
  </si>
  <si>
    <t>• 2. ΚΤΗΡΙΑ - ΑΝΕΓΕΡΣΗ /ΕΠΕΚΤΑΣΗ - Εμπορικού Υποστατικού</t>
  </si>
  <si>
    <t>• 3. ΚΤΗΡΙΑ - ΑΓΟΡΑ - Βιομηχανικού Υποστατικού</t>
  </si>
  <si>
    <t>• 4. ΚΤΗΡΙΑ - ΑΓΟΡΑ - Εμπορικού Υποστατικού</t>
  </si>
  <si>
    <t>• 5. ΚΤΗΡΙΑ - ΔΙΑΜΟΡΦΩΣΗ / ΑΝΑΚΑΙΝΙΣΗ ΧΩΡΩΝ</t>
  </si>
  <si>
    <t>• 6. ΕΙΔΙΚΕΣ ΕΓΚΑΤΑΣΤΑΣΕΙΣ</t>
  </si>
  <si>
    <t>• 7. ΜΗΧΑΝΗΜΑΤΑ / ΕΞΟΠΛΙΣΜΟΣ</t>
  </si>
  <si>
    <t>• 8. ΗΛΕΚΤΡΟΝΙΚΟ ΚΑΤΑΣΤΗΜΑ (eshop)</t>
  </si>
  <si>
    <t>• 9. ΜΕΤΑΦΟΡΙΚΑ ΜΕΣΑ</t>
  </si>
  <si>
    <t>• 10. ΠΡΟΒΟΛΗ - ΠΡΟΩΘΗΣΗ</t>
  </si>
  <si>
    <t>4.</t>
  </si>
  <si>
    <t>Α – Άντρες/ Γυναίκες ηλικίας 18-29</t>
  </si>
  <si>
    <r>
      <rPr>
        <b/>
        <sz val="11"/>
        <color indexed="8"/>
        <rFont val="Calibri"/>
        <family val="2"/>
      </rPr>
      <t xml:space="preserve">ΜΕΓΙΣΤΗ ΔΗΜΟΣΙΑ ΔΑΠΑΝΗ </t>
    </r>
    <r>
      <rPr>
        <sz val="11"/>
        <color theme="1"/>
        <rFont val="Calibri"/>
        <family val="2"/>
        <scheme val="minor"/>
      </rPr>
      <t xml:space="preserve">
€</t>
    </r>
  </si>
  <si>
    <t>-</t>
  </si>
  <si>
    <r>
      <rPr>
        <b/>
        <sz val="11"/>
        <color indexed="8"/>
        <rFont val="Calibri"/>
        <family val="2"/>
      </rPr>
      <t xml:space="preserve">ΣΥΝΟΛΙΚΟΣ ΠΡΟΫΠΟΛΟΓΙΣΜΟΣ </t>
    </r>
    <r>
      <rPr>
        <i/>
        <sz val="9"/>
        <color indexed="8"/>
        <rFont val="Calibri"/>
        <family val="2"/>
      </rPr>
      <t>(Άθροισμα επιλέξιμων δαπανών)</t>
    </r>
  </si>
  <si>
    <t>Κατηγορία αίτησης/εταίρου</t>
  </si>
  <si>
    <t>PARAMETERS</t>
  </si>
  <si>
    <t>Β – Άντρες ηλικίας 30-50</t>
  </si>
  <si>
    <t>Γ – Γυναίκες ηλικίας 30-55</t>
  </si>
  <si>
    <t>ΕΝΤΑΣΗ ΧΟΡΗΓΙΑΣ</t>
  </si>
  <si>
    <r>
      <rPr>
        <b/>
        <sz val="11"/>
        <color indexed="8"/>
        <rFont val="Calibri"/>
        <family val="2"/>
      </rPr>
      <t xml:space="preserve">ΕΠΙΛΕΞΙΜΟΣ ΠΡΟΫΠΟΛΟΓΙΣΜΟΣ </t>
    </r>
    <r>
      <rPr>
        <i/>
        <sz val="9"/>
        <color indexed="8"/>
        <rFont val="Calibri"/>
        <family val="2"/>
      </rPr>
      <t>(Όρια)</t>
    </r>
    <r>
      <rPr>
        <sz val="11"/>
        <color theme="1"/>
        <rFont val="Calibri"/>
        <family val="2"/>
        <scheme val="minor"/>
      </rPr>
      <t xml:space="preserve">
€</t>
    </r>
  </si>
  <si>
    <t>Ανώτατο Όριο Επιλέξιμων Δαπανών</t>
  </si>
  <si>
    <t>Μεταφορικά μέσα</t>
  </si>
  <si>
    <t>Προβολή – προώθηση</t>
  </si>
  <si>
    <t>Ηλεκτρονικό κατάστημα (eshop)</t>
  </si>
  <si>
    <t>Άλλα Έξοδα: Έμμεσες Δαπάνες - Κατ’ αποκοπή ποσοστό 7% (flat rate) στο σύνολο των άμεσων επιλέξιμων δαπανών</t>
  </si>
  <si>
    <t xml:space="preserve"> Έπιπλα – πάγκοι, Ηλεκτρονικός εξοπλισμός, Λογισμικά συστήματα, Ιστοσελίδα,Ηλεκτρικές συσκευές, Συστήματα Ασφάλειας / πυρασφάλειας κ.α, 
Εξοπλισμός κτιρίων (εξαερισμός, κλιματισμός, θέρμανση, φωτισμός, επιγραφές),Μηχανήματα,  
Άλλος εξειδικευμένος εξοπλισμός.</t>
  </si>
  <si>
    <r>
      <t xml:space="preserve">Μεταφορικά μέσα επαγγελματικής χρήσης (εμπορικά, βαν, μονοκάμπινα, μίνι λεωφορειάκια), </t>
    </r>
    <r>
      <rPr>
        <b/>
        <i/>
        <sz val="9"/>
        <color indexed="8"/>
        <rFont val="Calibri"/>
        <family val="2"/>
      </rPr>
      <t>εξαιρουμένων αυτοκινήτων τύπου σαλούν</t>
    </r>
    <r>
      <rPr>
        <i/>
        <sz val="9"/>
        <color indexed="8"/>
        <rFont val="Calibri"/>
        <family val="2"/>
      </rPr>
      <t>, που θα χρησιμοποιούνται αποκλειστικά για σκοπούς του έργου (για τη διακίνηση υλών, υλικών, προϊόντων και εμπορευμάτων κτλ ή μεταφορά αναγκαίου εξοπλισμού), μ</t>
    </r>
    <r>
      <rPr>
        <b/>
        <i/>
        <sz val="9"/>
        <color indexed="8"/>
        <rFont val="Calibri"/>
        <family val="2"/>
      </rPr>
      <t>ε ανώτατο επιλέξιμης δαπάνης τις €20.000</t>
    </r>
    <r>
      <rPr>
        <i/>
        <sz val="9"/>
        <color indexed="8"/>
        <rFont val="Calibri"/>
        <family val="2"/>
      </rPr>
      <t>.</t>
    </r>
  </si>
  <si>
    <r>
      <t>Σημειώνεται ότι, σε περιπτώσεις αγοράς, ανέγερσης, ή επέκτασης κτιρίων/ υποστατικών, το επιλέξιμο κόστος θα υπολογίζεται πάνω στον καλυμμένο χώρο των κτιρίων που θα επιχορηγούνται και το ανώτατο ύψος της επιλέξιμης δαπάνης</t>
    </r>
    <r>
      <rPr>
        <b/>
        <i/>
        <sz val="9"/>
        <color indexed="8"/>
        <rFont val="Calibri"/>
        <family val="2"/>
      </rPr>
      <t xml:space="preserve"> δε θα υπερβαίνει τα €600 ανά τετραγωνικό μέτρο καλυμμένου χώρου </t>
    </r>
    <r>
      <rPr>
        <i/>
        <sz val="9"/>
        <color indexed="8"/>
        <rFont val="Calibri"/>
        <family val="2"/>
      </rPr>
      <t xml:space="preserve">για βιομηχανικά υποστατικά/ αποθήκες και </t>
    </r>
    <r>
      <rPr>
        <b/>
        <i/>
        <sz val="9"/>
        <color indexed="8"/>
        <rFont val="Calibri"/>
        <family val="2"/>
      </rPr>
      <t xml:space="preserve">€900 </t>
    </r>
    <r>
      <rPr>
        <i/>
        <sz val="9"/>
        <color indexed="8"/>
        <rFont val="Calibri"/>
        <family val="2"/>
      </rPr>
      <t>ανά τετραγωνικό μέτρο καλυμμένου χώρου για εμπορικά ή άλλα υποστατικά.</t>
    </r>
  </si>
  <si>
    <r>
      <t xml:space="preserve">Σε περιπτώσεις διαμόρφωσης/ ανακαίνισης κτιριακών εγκαταστάσεων το ανώτατο ύψος της επιλέξιμης δαπάνης δε θα υπερβαίνει τα </t>
    </r>
    <r>
      <rPr>
        <b/>
        <i/>
        <sz val="9"/>
        <color indexed="8"/>
        <rFont val="Calibri"/>
        <family val="2"/>
      </rPr>
      <t>€250 ανά τετραγωνικό μέτρο καλυμμένου χώρου.</t>
    </r>
    <r>
      <rPr>
        <i/>
        <sz val="9"/>
        <color indexed="8"/>
        <rFont val="Calibri"/>
        <family val="2"/>
      </rPr>
      <t xml:space="preserve">
</t>
    </r>
    <r>
      <rPr>
        <i/>
        <u/>
        <sz val="9"/>
        <color indexed="8"/>
        <rFont val="Calibri"/>
        <family val="2"/>
      </rPr>
      <t>Η Διαμόρφωση / Ανακαίνιση χώρων αφορά:</t>
    </r>
    <r>
      <rPr>
        <i/>
        <sz val="9"/>
        <color indexed="8"/>
        <rFont val="Calibri"/>
        <family val="2"/>
      </rPr>
      <t xml:space="preserve"> Οικοδομικές Εργασίες (πατώματα ,τοιχοποιία, νέοι διαχωρισμοί, κατεδαφίσεις, οροφές, Βελτιώσεις / Επιδιωρθώσεις κ.α.), Μπογιατίσματα, Κουφώματα / Ανοίγματα,Μηχανολογικά,Ηλεκτρολογικά, Ξυλουργικά / Πελεκανικά,Υδραυλικά/Αποχετευτικά/ είδη υγιεινής.</t>
    </r>
  </si>
  <si>
    <t>•Εγκαταστάσεις πεπιεσμένου αέρα και εγκαταστάσεις αποθηκευτικών χώρων (πχ. ψυγεία, συντήρηση, ξήρανση).
• Άλλες ειδικές εγκαταστάσεις που είναι αναγκαίες για τη λειτουργία της επιχείρησης (πχ. χλοοτάπητας αθλητικής εγκατάστασης, εγκαταστάσεις κολυμβητηρίων).
• Κατασκευή ραμπών ή άλλων στηριγμάτων (πχ. μεταλλικές κατασκευές) για διευκόλυνση της πρόσβασης των αναπήρων στα υποστατικά της επιχείρησης.
• Άλλες εξωτερικές εργασίες (περιφράξεις, πλακόστρωτα, κιόσκα, κτλ) εάν κριθούν αναγκαίες βάσει της φύσης της προτεινόμενης δραστηριότητας.
• Άλλος εξοπλισμός/ εγκαταστάσεις ή δαπάνες που δεν περιγράφονται πιο πάνω και με απόφαση της Επιτροπής εγκρίνονται ως επιλέξιμες για τη συγκεκριμένη δραστηριότητα.</t>
  </si>
  <si>
    <r>
      <t xml:space="preserve">Συμπληρώστε </t>
    </r>
    <r>
      <rPr>
        <b/>
        <u/>
        <sz val="11"/>
        <color indexed="8"/>
        <rFont val="Calibri"/>
        <family val="2"/>
      </rPr>
      <t>μόνο</t>
    </r>
    <r>
      <rPr>
        <sz val="11"/>
        <color theme="1"/>
        <rFont val="Calibri"/>
        <family val="2"/>
        <scheme val="minor"/>
      </rPr>
      <t xml:space="preserve"> τα πεδία που φαίνονται με κίτρινο χρώμα.</t>
    </r>
  </si>
  <si>
    <r>
      <t xml:space="preserve">Στο φύλλο "ΣΥΝΟΛΙΚΑ" συμπληρώστε </t>
    </r>
    <r>
      <rPr>
        <b/>
        <u/>
        <sz val="11"/>
        <color indexed="8"/>
        <rFont val="Calibri"/>
        <family val="2"/>
      </rPr>
      <t>μόνο</t>
    </r>
    <r>
      <rPr>
        <sz val="11"/>
        <color theme="1"/>
        <rFont val="Calibri"/>
        <family val="2"/>
        <scheme val="minor"/>
      </rPr>
      <t xml:space="preserve"> το</t>
    </r>
    <r>
      <rPr>
        <b/>
        <sz val="11"/>
        <color indexed="8"/>
        <rFont val="Calibri"/>
        <family val="2"/>
      </rPr>
      <t xml:space="preserve"> ΟΝΟΜΑ/ΤΑ ΑΙΤΗΤΗ/ΩΝ</t>
    </r>
    <r>
      <rPr>
        <sz val="11"/>
        <color theme="1"/>
        <rFont val="Calibri"/>
        <family val="2"/>
        <scheme val="minor"/>
      </rPr>
      <t xml:space="preserve"> και την </t>
    </r>
    <r>
      <rPr>
        <b/>
        <sz val="11"/>
        <color indexed="8"/>
        <rFont val="Calibri"/>
        <family val="2"/>
      </rPr>
      <t>"Κατηγοριοποίηση αίτησης βάσει Σχήματος Εταίρων"</t>
    </r>
  </si>
  <si>
    <t>Με βάση την επενδυτική σας πρόταση, συμπληρώστε τις αναμενόμενες δαπάνες στην ανάλογη κατηγορία δαπανών της Προτεινόμενης Επένδυσης που περιλαμβάνεται (τα πεδία με κίτρινο χρώμα) στους πίνακες των φύλλων:</t>
  </si>
  <si>
    <r>
      <t xml:space="preserve">Εκτός από τα </t>
    </r>
    <r>
      <rPr>
        <b/>
        <sz val="11"/>
        <color indexed="8"/>
        <rFont val="Calibri"/>
        <family val="2"/>
      </rPr>
      <t>εκτυπωμένα</t>
    </r>
    <r>
      <rPr>
        <sz val="11"/>
        <color theme="1"/>
        <rFont val="Calibri"/>
        <family val="2"/>
        <scheme val="minor"/>
      </rPr>
      <t xml:space="preserve"> αντίγραφα </t>
    </r>
    <r>
      <rPr>
        <b/>
        <u/>
        <sz val="11"/>
        <color indexed="18"/>
        <rFont val="Calibri"/>
        <family val="2"/>
      </rPr>
      <t>θα πρέπει να υποβάλετε το συμπληρωμένο αρχείο (excel file.xls), και ηλεκτρονικά μέσω USB.</t>
    </r>
  </si>
  <si>
    <t>!</t>
  </si>
  <si>
    <t xml:space="preserve">Το παρόν αρχείο διατίθεται από την Υπηρεσία Βιομηχανίας και Τεχνολογίας για σκοπούς δήλωσης του αναμενόμενου προϋπολογισμού της προτεινόμενης επένδυσης (ΠΙΝΑΚΑΣ ΔΑΠΑΝΩΝ) και αφορά την παράγραφο "ΠΡΟΫΠΟΛΟΓΙΣΜΟΣ ΠΡΟΤΕΙΝΟΜΕΝΟΥ ΕΠΕΝΔΥΤΙΚΟΥ ΣΧΕΔΙΟΥ" του Έντυπου Αίτησης .
 Το παρόν αρχείο σε καμία περίπτωση επηρεάζει τις πρόνοιες του Μέτρου που περιλαμβάνονται στο επίσημο Εγχειρίδιο Εφαρμογής-Ενημέρωσης Αιτητών. Όλες οι σχετικές οδηγίες και πληροφορίες είναι αναρτημένες στην επίσημη ιστοσελίδα του Υπουργείου Ενέργειας, Εμπορίου και Βιομηχανίας καθώς και στον επίσημο Οδηγό Σχεδίου. </t>
  </si>
  <si>
    <t>ΕΜΒΑΔΟΝ Τ.Μ. (m2)</t>
  </si>
  <si>
    <t>FX</t>
  </si>
  <si>
    <t>fx/euro</t>
  </si>
  <si>
    <t>EUR</t>
  </si>
  <si>
    <t>EURO</t>
  </si>
  <si>
    <t>USD</t>
  </si>
  <si>
    <t>US dollar</t>
  </si>
  <si>
    <t>GBP</t>
  </si>
  <si>
    <t>Pound sterling</t>
  </si>
  <si>
    <t>CNY</t>
  </si>
  <si>
    <t>Chinese yuan renminbi</t>
  </si>
  <si>
    <t>AUD</t>
  </si>
  <si>
    <t>Australian dollar</t>
  </si>
  <si>
    <t>BGN</t>
  </si>
  <si>
    <t>Bulgarian lev</t>
  </si>
  <si>
    <t>BRL</t>
  </si>
  <si>
    <t>Brazilian real</t>
  </si>
  <si>
    <t>CAD</t>
  </si>
  <si>
    <t>Canadian dollar</t>
  </si>
  <si>
    <t>CHF</t>
  </si>
  <si>
    <t>Swiss franc</t>
  </si>
  <si>
    <t>CZK</t>
  </si>
  <si>
    <t>Czech koruna</t>
  </si>
  <si>
    <t>DKK</t>
  </si>
  <si>
    <t>Danish krone</t>
  </si>
  <si>
    <t>HKD</t>
  </si>
  <si>
    <t>Hong Kong dollar</t>
  </si>
  <si>
    <t>HRK</t>
  </si>
  <si>
    <t>Croatian kuna</t>
  </si>
  <si>
    <t>HUF</t>
  </si>
  <si>
    <t>Hungarian forint</t>
  </si>
  <si>
    <t>IDR</t>
  </si>
  <si>
    <t>Indonesian rupiah</t>
  </si>
  <si>
    <t>ILS</t>
  </si>
  <si>
    <t>Israeli shekel</t>
  </si>
  <si>
    <t>INR</t>
  </si>
  <si>
    <t>Indian rupee</t>
  </si>
  <si>
    <t>JPY</t>
  </si>
  <si>
    <t>Japanese yen</t>
  </si>
  <si>
    <t>KRW</t>
  </si>
  <si>
    <t>South Korean won</t>
  </si>
  <si>
    <t>MXN</t>
  </si>
  <si>
    <t>Mexican peso</t>
  </si>
  <si>
    <t>MYR</t>
  </si>
  <si>
    <t>Malaysian ringgit</t>
  </si>
  <si>
    <t>NOK</t>
  </si>
  <si>
    <t>Norwegian krone</t>
  </si>
  <si>
    <t>NZD</t>
  </si>
  <si>
    <t>New Zealand dollar</t>
  </si>
  <si>
    <t>PHP</t>
  </si>
  <si>
    <t>Philippine peso</t>
  </si>
  <si>
    <t>PLN</t>
  </si>
  <si>
    <t>Polish zloty</t>
  </si>
  <si>
    <t>RON</t>
  </si>
  <si>
    <t>Romanian leu</t>
  </si>
  <si>
    <t>RUB</t>
  </si>
  <si>
    <t>Russian rouble</t>
  </si>
  <si>
    <t>SEK</t>
  </si>
  <si>
    <t>Swedish krona</t>
  </si>
  <si>
    <t>SGD</t>
  </si>
  <si>
    <t>Singapore dollar</t>
  </si>
  <si>
    <t>THB</t>
  </si>
  <si>
    <t>Thai baht</t>
  </si>
  <si>
    <t>TRY</t>
  </si>
  <si>
    <t>Turkish lira</t>
  </si>
  <si>
    <t>ZAR</t>
  </si>
  <si>
    <t>South African rand</t>
  </si>
  <si>
    <t xml:space="preserve">Source: </t>
  </si>
  <si>
    <t>Euro foreign exchange reference rates (europa.eu)</t>
  </si>
  <si>
    <t xml:space="preserve">16371.79	</t>
  </si>
  <si>
    <t xml:space="preserve">87.4083	</t>
  </si>
  <si>
    <t>ΚΟΣΤΟΣ ΠΡΟΣΦΟΡΑΣ</t>
  </si>
  <si>
    <t>ΝΟΜΙΣΜΑ
(προσφοράς)</t>
  </si>
  <si>
    <t>ΣΥΝ/ΙΚΗ ΙΣΟΤΙΜΙΑ
Fx/EUR</t>
  </si>
  <si>
    <t xml:space="preserve">ΚΟΣΤΟΣ ΠΡΟΣΦΟΡΑΣ 
(ΧΩΡΙΣ ΦΠΑ)
 ΣΕ ΕΥΡΩ (€) </t>
  </si>
  <si>
    <t>ΝΑΥΛΟΣ &amp; ΑΣΦΑΛΙΣΤΡΟ 
σε € ευρώ
(αν εφαρμόζεται)</t>
  </si>
  <si>
    <t>ΚΟΣΤΟΣ
ΠΡΟΣΦΟΡΑΣ
(στο νόμισμα προσφοράς)
(ΧΩΡΙΣ ΦΠΑ)</t>
  </si>
  <si>
    <t>ΣΧΕΔΙΟ ΕΝΙΣΧΥΣΗΣ ΝΕΑΣ ΕΠΙΧΕΙΡΗΜΑΤΙΚΗΣ ΔΡΑΣΤΗΡΙΟΤΗΤΑΣ ΣΕ ΠΕΡΙΟΧΕΣ ΕΝΤΟΣ ΤΩΝ 
ΒΡΕΤΑΝΙΚΩΝ ΒΑΣΕΩΝ</t>
  </si>
  <si>
    <r>
      <t>Ακολούθως</t>
    </r>
    <r>
      <rPr>
        <b/>
        <sz val="11"/>
        <color indexed="8"/>
        <rFont val="Calibri"/>
        <family val="2"/>
      </rPr>
      <t xml:space="preserve"> εκτυπώστε όλα τα συμπληρωμένα φύλλα</t>
    </r>
    <r>
      <rPr>
        <sz val="11"/>
        <color theme="1"/>
        <rFont val="Calibri"/>
        <family val="2"/>
        <scheme val="minor"/>
      </rPr>
      <t xml:space="preserve"> (κατηγορίες δαπανών που περιέχουν καταχωρήσεις του επενδυτικού σας προγράμματος). Ο συγκεντρωτικός πίνακας </t>
    </r>
    <r>
      <rPr>
        <b/>
        <sz val="11"/>
        <color indexed="8"/>
        <rFont val="Calibri"/>
        <family val="2"/>
      </rPr>
      <t>ΠΡΕΠΕΙ ΝΑ ΥΠΟΓΡΑΦΕΙ ΑΠΌ ΤΟΝ ΑΙΤΗΤΗ.</t>
    </r>
    <r>
      <rPr>
        <sz val="11"/>
        <color theme="1"/>
        <rFont val="Calibri"/>
        <family val="2"/>
        <scheme val="minor"/>
      </rPr>
      <t xml:space="preserve">
</t>
    </r>
    <r>
      <rPr>
        <b/>
        <u/>
        <sz val="11"/>
        <color indexed="8"/>
        <rFont val="Calibri"/>
        <family val="2"/>
      </rPr>
      <t>Νοείται ότι με ευθύνη του αιτητή οι εκτυπωμένοι πίνακες αποτελούν πιστόν αντίγραφο  περιεχομένου στο αντίστοιχο ηλεκτρονικό αρχείο excel.</t>
    </r>
  </si>
  <si>
    <t>5.</t>
  </si>
  <si>
    <t>6.</t>
  </si>
  <si>
    <t>Επισημαίνεται ότι, το αρχείο είναι κλειδωμένο και σε καμία περίπτωση δεν πρέπει να ξεκλειδώνεται. Αναλυτικός Πίνακας Δαπανών που έχει ξεκλειδωθεί δεν θα γίνεται αποδεκτός.</t>
  </si>
  <si>
    <r>
      <rPr>
        <b/>
        <sz val="11"/>
        <color indexed="8"/>
        <rFont val="Calibri"/>
        <family val="2"/>
      </rPr>
      <t>Ο Εκτυπωμένος "Αναλυτικός Πίνακας Δαπανών" πρέπει να επισυνάπτεται μαζί με το  Έντυπο Αίτησης.</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</si>
</sst>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 &quot;€&quot;"/>
    <numFmt numFmtId="166" formatCode="#,##0\ &quot;€&quot;"/>
    <numFmt numFmtId="167" formatCode="_-* #,##0\ _€_-;\-* #,##0\ _€_-;_-* &quot;-&quot;??\ _€_-;_-@_-"/>
  </numFmts>
  <fonts count="33" x14ac:knownFonts="1">
    <font>
      <sz val="11"/>
      <color theme="1"/>
      <name val="Calibri"/>
      <family val="2"/>
      <scheme val="minor"/>
    </font>
    <font>
      <sz val="11"/>
      <color indexed="8"/>
      <name val="Calibri"/>
      <family val="2"/>
    </font>
    <font>
      <sz val="9"/>
      <color indexed="8"/>
      <name val="Calibri"/>
      <family val="2"/>
      <charset val="161"/>
    </font>
    <font>
      <sz val="9"/>
      <color indexed="81"/>
      <name val="Tahoma"/>
      <family val="2"/>
    </font>
    <font>
      <b/>
      <sz val="11"/>
      <color indexed="8"/>
      <name val="Calibri"/>
      <family val="2"/>
    </font>
    <font>
      <b/>
      <sz val="10"/>
      <color indexed="8"/>
      <name val="Calibri"/>
      <family val="2"/>
    </font>
    <font>
      <i/>
      <sz val="9"/>
      <color indexed="8"/>
      <name val="Calibri"/>
      <family val="2"/>
    </font>
    <font>
      <b/>
      <i/>
      <sz val="9"/>
      <color indexed="8"/>
      <name val="Calibri"/>
      <family val="2"/>
    </font>
    <font>
      <i/>
      <u/>
      <sz val="9"/>
      <color indexed="8"/>
      <name val="Calibri"/>
      <family val="2"/>
    </font>
    <font>
      <b/>
      <u/>
      <sz val="11"/>
      <color indexed="8"/>
      <name val="Calibri"/>
      <family val="2"/>
    </font>
    <font>
      <b/>
      <u/>
      <sz val="11"/>
      <color indexed="18"/>
      <name val="Calibri"/>
      <family val="2"/>
    </font>
    <font>
      <b/>
      <sz val="9"/>
      <color indexed="81"/>
      <name val="Tahoma"/>
      <family val="2"/>
      <charset val="161"/>
    </font>
    <font>
      <sz val="11"/>
      <color theme="1"/>
      <name val="Calibri"/>
      <family val="2"/>
      <scheme val="minor"/>
    </font>
    <font>
      <u/>
      <sz val="11"/>
      <color theme="10"/>
      <name val="Calibri"/>
      <family val="2"/>
      <scheme val="minor"/>
    </font>
    <font>
      <b/>
      <sz val="11"/>
      <color theme="1"/>
      <name val="Calibri"/>
      <family val="2"/>
      <scheme val="minor"/>
    </font>
    <font>
      <sz val="8"/>
      <color rgb="FF000068"/>
      <name val="Calibri"/>
      <family val="2"/>
      <scheme val="minor"/>
    </font>
    <font>
      <b/>
      <sz val="11"/>
      <color theme="1"/>
      <name val="Calibri"/>
      <family val="2"/>
      <charset val="161"/>
      <scheme val="minor"/>
    </font>
    <font>
      <b/>
      <sz val="11"/>
      <color rgb="FF0000FF"/>
      <name val="Calibri"/>
      <family val="2"/>
      <charset val="161"/>
      <scheme val="minor"/>
    </font>
    <font>
      <b/>
      <sz val="11"/>
      <color rgb="FFFF0000"/>
      <name val="Calibri"/>
      <family val="2"/>
      <charset val="161"/>
      <scheme val="minor"/>
    </font>
    <font>
      <sz val="10"/>
      <color theme="1"/>
      <name val="Calibri"/>
      <family val="2"/>
      <scheme val="minor"/>
    </font>
    <font>
      <b/>
      <sz val="10"/>
      <color rgb="FFFF0000"/>
      <name val="Calibri"/>
      <family val="2"/>
      <charset val="161"/>
      <scheme val="minor"/>
    </font>
    <font>
      <i/>
      <sz val="9"/>
      <color theme="1"/>
      <name val="Calibri"/>
      <family val="2"/>
      <scheme val="minor"/>
    </font>
    <font>
      <b/>
      <sz val="10"/>
      <color theme="1"/>
      <name val="Calibri"/>
      <family val="2"/>
      <scheme val="minor"/>
    </font>
    <font>
      <sz val="8"/>
      <color theme="1"/>
      <name val="Calibri"/>
      <family val="2"/>
      <scheme val="minor"/>
    </font>
    <font>
      <b/>
      <sz val="9"/>
      <color theme="1"/>
      <name val="Calibri"/>
      <family val="2"/>
      <scheme val="minor"/>
    </font>
    <font>
      <b/>
      <sz val="52"/>
      <color rgb="FFFF0000"/>
      <name val="Calibri"/>
      <family val="2"/>
      <charset val="161"/>
      <scheme val="minor"/>
    </font>
    <font>
      <i/>
      <sz val="8"/>
      <color theme="1"/>
      <name val="Calibri"/>
      <family val="2"/>
      <scheme val="minor"/>
    </font>
    <font>
      <sz val="9"/>
      <color theme="1"/>
      <name val="Calibri"/>
      <family val="2"/>
      <scheme val="minor"/>
    </font>
    <font>
      <b/>
      <u/>
      <sz val="16"/>
      <color theme="0"/>
      <name val="Calibri"/>
      <family val="2"/>
      <scheme val="minor"/>
    </font>
    <font>
      <b/>
      <i/>
      <sz val="9"/>
      <color theme="1"/>
      <name val="Calibri"/>
      <family val="2"/>
      <scheme val="minor"/>
    </font>
    <font>
      <b/>
      <i/>
      <sz val="11"/>
      <color theme="1"/>
      <name val="Calibri"/>
      <family val="2"/>
      <scheme val="minor"/>
    </font>
    <font>
      <sz val="12"/>
      <color theme="1"/>
      <name val="Calibri"/>
      <family val="2"/>
      <scheme val="minor"/>
    </font>
    <font>
      <b/>
      <u/>
      <sz val="14"/>
      <color theme="1"/>
      <name val="Calibri"/>
      <family val="2"/>
      <charset val="161"/>
      <scheme val="minor"/>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164" fontId="12" fillId="0" borderId="0" applyFont="0" applyFill="0" applyBorder="0" applyAlignment="0" applyProtection="0"/>
    <xf numFmtId="0" fontId="13" fillId="0" borderId="0" applyNumberFormat="0" applyFill="0" applyBorder="0" applyAlignment="0" applyProtection="0"/>
  </cellStyleXfs>
  <cellXfs count="144">
    <xf numFmtId="0" fontId="0" fillId="0" borderId="0" xfId="0"/>
    <xf numFmtId="0" fontId="0" fillId="2" borderId="1" xfId="0" applyFill="1" applyBorder="1" applyAlignment="1">
      <alignment horizontal="center" vertical="center"/>
    </xf>
    <xf numFmtId="167" fontId="15" fillId="2" borderId="1" xfId="1" applyNumberFormat="1" applyFont="1" applyFill="1" applyBorder="1" applyAlignment="1">
      <alignment horizontal="right" vertical="center"/>
    </xf>
    <xf numFmtId="0" fontId="0" fillId="3" borderId="0" xfId="0" applyFill="1" applyAlignment="1" applyProtection="1">
      <alignment vertical="center"/>
      <protection hidden="1"/>
    </xf>
    <xf numFmtId="0" fontId="0" fillId="3" borderId="0" xfId="0" applyFill="1" applyAlignment="1" applyProtection="1">
      <alignment vertical="center" wrapText="1"/>
      <protection hidden="1"/>
    </xf>
    <xf numFmtId="0" fontId="0" fillId="3" borderId="0" xfId="0" applyFill="1" applyAlignment="1" applyProtection="1">
      <alignment horizontal="center" vertical="center"/>
      <protection hidden="1"/>
    </xf>
    <xf numFmtId="0" fontId="16" fillId="4" borderId="2" xfId="0" applyFont="1" applyFill="1" applyBorder="1" applyAlignment="1" applyProtection="1">
      <alignment horizontal="center" vertical="center"/>
      <protection hidden="1"/>
    </xf>
    <xf numFmtId="0" fontId="16" fillId="4" borderId="3" xfId="0" applyFont="1" applyFill="1" applyBorder="1" applyAlignment="1" applyProtection="1">
      <alignment vertical="center"/>
      <protection hidden="1"/>
    </xf>
    <xf numFmtId="0" fontId="17" fillId="4" borderId="4" xfId="0" applyFont="1" applyFill="1" applyBorder="1" applyAlignment="1" applyProtection="1">
      <alignment horizontal="right" vertical="center"/>
      <protection hidden="1"/>
    </xf>
    <xf numFmtId="166" fontId="17" fillId="4" borderId="4" xfId="0" applyNumberFormat="1" applyFont="1" applyFill="1" applyBorder="1" applyAlignment="1" applyProtection="1">
      <alignment vertical="center"/>
      <protection hidden="1"/>
    </xf>
    <xf numFmtId="165" fontId="18" fillId="3" borderId="0" xfId="0" applyNumberFormat="1" applyFont="1" applyFill="1" applyAlignment="1" applyProtection="1">
      <alignment vertical="center"/>
      <protection hidden="1"/>
    </xf>
    <xf numFmtId="0" fontId="16" fillId="3" borderId="0" xfId="0" applyFont="1" applyFill="1" applyAlignment="1" applyProtection="1">
      <alignment vertical="center"/>
      <protection hidden="1"/>
    </xf>
    <xf numFmtId="0" fontId="19" fillId="3" borderId="1" xfId="0" applyFont="1" applyFill="1" applyBorder="1" applyAlignment="1" applyProtection="1">
      <alignment horizontal="center" vertical="center" wrapText="1"/>
      <protection hidden="1"/>
    </xf>
    <xf numFmtId="0" fontId="20" fillId="3" borderId="0" xfId="0" applyFont="1" applyFill="1" applyAlignment="1" applyProtection="1">
      <alignment horizontal="left" vertical="center" wrapText="1"/>
      <protection hidden="1"/>
    </xf>
    <xf numFmtId="0" fontId="19" fillId="3" borderId="0" xfId="0" applyFont="1" applyFill="1" applyAlignment="1" applyProtection="1">
      <alignment horizontal="center" vertical="center" wrapText="1"/>
      <protection hidden="1"/>
    </xf>
    <xf numFmtId="0" fontId="0" fillId="3" borderId="5"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5" borderId="6" xfId="0" applyFill="1" applyBorder="1" applyAlignment="1" applyProtection="1">
      <alignment vertical="center"/>
      <protection locked="0"/>
    </xf>
    <xf numFmtId="0" fontId="0" fillId="5" borderId="7" xfId="0" applyFill="1" applyBorder="1" applyAlignment="1" applyProtection="1">
      <alignment vertical="center"/>
      <protection locked="0"/>
    </xf>
    <xf numFmtId="0" fontId="0" fillId="3" borderId="0" xfId="0" applyFill="1" applyProtection="1">
      <protection hidden="1"/>
    </xf>
    <xf numFmtId="0" fontId="0" fillId="5" borderId="5" xfId="0" applyFill="1" applyBorder="1" applyAlignment="1" applyProtection="1">
      <alignment vertical="center"/>
      <protection locked="0"/>
    </xf>
    <xf numFmtId="167" fontId="12" fillId="5" borderId="5" xfId="1" applyNumberFormat="1" applyFont="1" applyFill="1" applyBorder="1" applyAlignment="1" applyProtection="1">
      <alignment horizontal="right" vertical="center"/>
      <protection locked="0"/>
    </xf>
    <xf numFmtId="167" fontId="12" fillId="5" borderId="6" xfId="1" applyNumberFormat="1" applyFont="1" applyFill="1" applyBorder="1" applyAlignment="1" applyProtection="1">
      <alignment horizontal="right" vertical="center"/>
      <protection locked="0"/>
    </xf>
    <xf numFmtId="167" fontId="12" fillId="5" borderId="7" xfId="1" applyNumberFormat="1" applyFont="1" applyFill="1" applyBorder="1" applyAlignment="1" applyProtection="1">
      <alignment horizontal="right" vertical="center"/>
      <protection locked="0"/>
    </xf>
    <xf numFmtId="0" fontId="19" fillId="3" borderId="6" xfId="0" applyFont="1" applyFill="1" applyBorder="1" applyAlignment="1">
      <alignment horizontal="left" vertical="center"/>
    </xf>
    <xf numFmtId="0" fontId="21" fillId="0" borderId="0" xfId="0" applyFont="1" applyAlignment="1"/>
    <xf numFmtId="0" fontId="19" fillId="3" borderId="8" xfId="0" applyFont="1" applyFill="1" applyBorder="1" applyAlignment="1">
      <alignment horizontal="left" vertical="center"/>
    </xf>
    <xf numFmtId="0" fontId="0" fillId="2" borderId="1" xfId="0" applyFill="1" applyBorder="1" applyAlignment="1">
      <alignment horizontal="center" vertical="center" wrapText="1"/>
    </xf>
    <xf numFmtId="0" fontId="14" fillId="2" borderId="1" xfId="0" applyFont="1" applyFill="1" applyBorder="1" applyAlignment="1">
      <alignment vertical="center" wrapText="1"/>
    </xf>
    <xf numFmtId="167" fontId="12" fillId="2" borderId="9" xfId="1" applyNumberFormat="1" applyFont="1" applyFill="1" applyBorder="1" applyAlignment="1">
      <alignment horizontal="right" vertical="center"/>
    </xf>
    <xf numFmtId="0" fontId="22" fillId="3" borderId="10" xfId="0" applyFont="1" applyFill="1" applyBorder="1" applyAlignment="1">
      <alignment horizontal="left" vertical="center" wrapText="1"/>
    </xf>
    <xf numFmtId="167" fontId="12" fillId="6" borderId="9" xfId="1" applyNumberFormat="1" applyFont="1" applyFill="1" applyBorder="1" applyAlignment="1">
      <alignment horizontal="right" vertical="center"/>
    </xf>
    <xf numFmtId="167" fontId="0" fillId="2" borderId="9" xfId="0" applyNumberFormat="1" applyFill="1" applyBorder="1" applyAlignment="1">
      <alignment horizontal="left" vertical="center"/>
    </xf>
    <xf numFmtId="0" fontId="16" fillId="4" borderId="11" xfId="0" applyFont="1" applyFill="1" applyBorder="1" applyAlignment="1" applyProtection="1">
      <alignment horizontal="center" vertical="center"/>
      <protection hidden="1"/>
    </xf>
    <xf numFmtId="0" fontId="21" fillId="4" borderId="2" xfId="0" applyFont="1" applyFill="1" applyBorder="1" applyAlignment="1" applyProtection="1">
      <alignment vertical="center" wrapText="1"/>
      <protection hidden="1"/>
    </xf>
    <xf numFmtId="0" fontId="0" fillId="5" borderId="8" xfId="0" applyFill="1" applyBorder="1" applyAlignment="1" applyProtection="1">
      <alignment vertical="center"/>
      <protection locked="0"/>
    </xf>
    <xf numFmtId="0" fontId="0" fillId="3" borderId="8" xfId="0" applyFill="1" applyBorder="1" applyAlignment="1" applyProtection="1">
      <alignment horizontal="center" vertical="center"/>
      <protection hidden="1"/>
    </xf>
    <xf numFmtId="167" fontId="12" fillId="5" borderId="8" xfId="1" applyNumberFormat="1" applyFont="1" applyFill="1" applyBorder="1" applyAlignment="1" applyProtection="1">
      <alignment horizontal="right" vertical="center"/>
      <protection locked="0"/>
    </xf>
    <xf numFmtId="167" fontId="19" fillId="3" borderId="6" xfId="0" applyNumberFormat="1" applyFont="1" applyFill="1" applyBorder="1" applyAlignment="1">
      <alignment horizontal="left" vertical="center"/>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19" fillId="3" borderId="7" xfId="0" applyFont="1" applyFill="1" applyBorder="1" applyAlignment="1">
      <alignment horizontal="left" vertical="center"/>
    </xf>
    <xf numFmtId="0" fontId="22" fillId="3" borderId="7" xfId="0" applyFont="1" applyFill="1" applyBorder="1" applyAlignment="1">
      <alignment horizontal="center" vertical="center"/>
    </xf>
    <xf numFmtId="167" fontId="19" fillId="3" borderId="7" xfId="0" applyNumberFormat="1" applyFont="1" applyFill="1" applyBorder="1" applyAlignment="1">
      <alignment horizontal="left" vertical="center"/>
    </xf>
    <xf numFmtId="0" fontId="0" fillId="0" borderId="0" xfId="0"/>
    <xf numFmtId="0" fontId="0" fillId="0" borderId="0" xfId="0"/>
    <xf numFmtId="0" fontId="19" fillId="3" borderId="12" xfId="0" applyFont="1" applyFill="1" applyBorder="1" applyAlignment="1" applyProtection="1">
      <alignment horizontal="center" vertical="center" wrapText="1"/>
      <protection hidden="1"/>
    </xf>
    <xf numFmtId="0" fontId="19" fillId="3" borderId="9" xfId="0" applyFont="1" applyFill="1" applyBorder="1" applyAlignment="1" applyProtection="1">
      <alignment horizontal="center" vertical="center" wrapText="1"/>
      <protection hidden="1"/>
    </xf>
    <xf numFmtId="0" fontId="0" fillId="7" borderId="0" xfId="0" applyFill="1"/>
    <xf numFmtId="0" fontId="23" fillId="7" borderId="0" xfId="0" applyFont="1" applyFill="1" applyAlignment="1">
      <alignment wrapText="1"/>
    </xf>
    <xf numFmtId="0" fontId="23" fillId="0" borderId="1" xfId="0" applyFont="1" applyBorder="1"/>
    <xf numFmtId="9" fontId="14" fillId="6" borderId="13" xfId="0" applyNumberFormat="1" applyFont="1" applyFill="1" applyBorder="1" applyAlignment="1">
      <alignment horizontal="center"/>
    </xf>
    <xf numFmtId="0" fontId="24" fillId="3" borderId="13" xfId="0" applyFont="1" applyFill="1" applyBorder="1" applyAlignment="1">
      <alignment horizontal="right" vertical="center" wrapText="1"/>
    </xf>
    <xf numFmtId="0" fontId="22" fillId="3" borderId="13" xfId="0" applyFont="1" applyFill="1" applyBorder="1" applyAlignment="1">
      <alignment horizontal="right" vertical="center" wrapText="1"/>
    </xf>
    <xf numFmtId="167" fontId="19" fillId="3" borderId="8"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3" fontId="23" fillId="0" borderId="1" xfId="0" applyNumberFormat="1" applyFont="1" applyBorder="1"/>
    <xf numFmtId="0" fontId="23" fillId="7" borderId="1" xfId="0" applyFont="1" applyFill="1" applyBorder="1" applyAlignment="1">
      <alignment wrapText="1"/>
    </xf>
    <xf numFmtId="167" fontId="19" fillId="3" borderId="14" xfId="0" applyNumberFormat="1" applyFont="1" applyFill="1" applyBorder="1" applyAlignment="1">
      <alignment horizontal="left" vertical="center"/>
    </xf>
    <xf numFmtId="167" fontId="12" fillId="2" borderId="9" xfId="1" applyNumberFormat="1" applyFont="1" applyFill="1" applyBorder="1" applyAlignment="1">
      <alignment horizontal="right" vertical="center"/>
    </xf>
    <xf numFmtId="167" fontId="19" fillId="3" borderId="15" xfId="0" applyNumberFormat="1" applyFont="1" applyFill="1" applyBorder="1" applyAlignment="1">
      <alignment horizontal="left" vertical="center"/>
    </xf>
    <xf numFmtId="167" fontId="12" fillId="8" borderId="1" xfId="1" applyNumberFormat="1" applyFont="1" applyFill="1" applyBorder="1" applyAlignment="1">
      <alignment horizontal="right" vertical="center"/>
    </xf>
    <xf numFmtId="167" fontId="19" fillId="0" borderId="6" xfId="0" applyNumberFormat="1" applyFont="1" applyFill="1" applyBorder="1" applyAlignment="1">
      <alignment horizontal="left" vertical="center"/>
    </xf>
    <xf numFmtId="167" fontId="19" fillId="0" borderId="7" xfId="0" applyNumberFormat="1" applyFont="1" applyFill="1" applyBorder="1" applyAlignment="1">
      <alignment horizontal="left" vertical="center"/>
    </xf>
    <xf numFmtId="167" fontId="19" fillId="0" borderId="14" xfId="0" applyNumberFormat="1" applyFont="1" applyFill="1" applyBorder="1" applyAlignment="1">
      <alignment horizontal="left" vertical="center"/>
    </xf>
    <xf numFmtId="0" fontId="16" fillId="4" borderId="3" xfId="0" applyFont="1" applyFill="1" applyBorder="1" applyAlignment="1" applyProtection="1">
      <alignment horizontal="center" vertical="center"/>
      <protection hidden="1"/>
    </xf>
    <xf numFmtId="0" fontId="17" fillId="4" borderId="3" xfId="0" applyFont="1" applyFill="1" applyBorder="1" applyAlignment="1" applyProtection="1">
      <alignment horizontal="right" vertical="center"/>
      <protection hidden="1"/>
    </xf>
    <xf numFmtId="0" fontId="16" fillId="4" borderId="16" xfId="0" applyFont="1" applyFill="1" applyBorder="1" applyAlignment="1" applyProtection="1">
      <alignment horizontal="center" vertical="center"/>
      <protection hidden="1"/>
    </xf>
    <xf numFmtId="0" fontId="16" fillId="4" borderId="0" xfId="0" applyFont="1" applyFill="1" applyBorder="1" applyAlignment="1" applyProtection="1">
      <alignment vertical="center" wrapText="1"/>
      <protection hidden="1"/>
    </xf>
    <xf numFmtId="0" fontId="25" fillId="3" borderId="0" xfId="0" applyFont="1" applyFill="1" applyAlignment="1" applyProtection="1">
      <alignment horizontal="left" vertical="center"/>
      <protection hidden="1"/>
    </xf>
    <xf numFmtId="0" fontId="19" fillId="3" borderId="12" xfId="0" applyFont="1" applyFill="1" applyBorder="1" applyAlignment="1" applyProtection="1">
      <alignment vertical="center" wrapText="1"/>
      <protection hidden="1"/>
    </xf>
    <xf numFmtId="0" fontId="16" fillId="4" borderId="1" xfId="0" applyFont="1" applyFill="1" applyBorder="1" applyAlignment="1" applyProtection="1">
      <alignment horizontal="center" vertical="center"/>
      <protection hidden="1"/>
    </xf>
    <xf numFmtId="0" fontId="19" fillId="9" borderId="9" xfId="0" applyFont="1" applyFill="1" applyBorder="1" applyAlignment="1" applyProtection="1">
      <alignment vertical="center" wrapText="1"/>
      <protection hidden="1"/>
    </xf>
    <xf numFmtId="0" fontId="19" fillId="9" borderId="11" xfId="0" applyFont="1" applyFill="1" applyBorder="1" applyAlignment="1" applyProtection="1">
      <alignment vertical="center" wrapText="1"/>
      <protection hidden="1"/>
    </xf>
    <xf numFmtId="0" fontId="19" fillId="9" borderId="0" xfId="0" applyFont="1" applyFill="1" applyBorder="1" applyAlignment="1" applyProtection="1">
      <alignment vertical="center" wrapText="1"/>
      <protection hidden="1"/>
    </xf>
    <xf numFmtId="0" fontId="0" fillId="5" borderId="8" xfId="0" applyFill="1" applyBorder="1" applyAlignment="1" applyProtection="1">
      <alignment horizontal="left" vertical="center"/>
      <protection locked="0"/>
    </xf>
    <xf numFmtId="0" fontId="0" fillId="0" borderId="0" xfId="0"/>
    <xf numFmtId="0" fontId="19" fillId="3" borderId="15" xfId="0" applyFont="1" applyFill="1" applyBorder="1" applyAlignment="1" applyProtection="1">
      <alignment horizontal="center" vertical="center" wrapText="1"/>
      <protection hidden="1"/>
    </xf>
    <xf numFmtId="0" fontId="26" fillId="3" borderId="15" xfId="0" applyFont="1" applyFill="1" applyBorder="1" applyAlignment="1" applyProtection="1">
      <alignment horizontal="center" vertical="center" wrapText="1"/>
      <protection hidden="1"/>
    </xf>
    <xf numFmtId="2" fontId="27" fillId="0" borderId="6" xfId="0" applyNumberFormat="1" applyFont="1" applyFill="1" applyBorder="1" applyAlignment="1" applyProtection="1">
      <alignment vertical="center"/>
    </xf>
    <xf numFmtId="2" fontId="0" fillId="0" borderId="6" xfId="0" applyNumberFormat="1" applyFill="1" applyBorder="1" applyAlignment="1" applyProtection="1">
      <alignment vertical="center"/>
    </xf>
    <xf numFmtId="167" fontId="12" fillId="0" borderId="6" xfId="1" applyNumberFormat="1" applyFont="1" applyFill="1" applyBorder="1" applyAlignment="1" applyProtection="1">
      <alignment horizontal="right" vertical="center"/>
    </xf>
    <xf numFmtId="0" fontId="0" fillId="0" borderId="0" xfId="0" applyProtection="1"/>
    <xf numFmtId="0" fontId="0" fillId="10" borderId="1" xfId="0" applyFill="1" applyBorder="1" applyProtection="1"/>
    <xf numFmtId="0" fontId="0" fillId="10" borderId="1" xfId="0" applyFill="1" applyBorder="1" applyAlignment="1" applyProtection="1">
      <alignment horizontal="center"/>
    </xf>
    <xf numFmtId="0" fontId="14" fillId="0" borderId="0" xfId="0" applyFont="1" applyProtection="1"/>
    <xf numFmtId="0" fontId="13" fillId="0" borderId="0" xfId="2" applyProtection="1"/>
    <xf numFmtId="0" fontId="0" fillId="11" borderId="1" xfId="0" applyFill="1" applyBorder="1" applyProtection="1"/>
    <xf numFmtId="0" fontId="0" fillId="3" borderId="1" xfId="0" applyFill="1" applyBorder="1" applyProtection="1"/>
    <xf numFmtId="0" fontId="0" fillId="12" borderId="1" xfId="0" applyFill="1" applyBorder="1" applyProtection="1"/>
    <xf numFmtId="0" fontId="23" fillId="0" borderId="1" xfId="0" applyFont="1" applyBorder="1" applyAlignment="1" applyProtection="1">
      <alignment wrapText="1"/>
    </xf>
    <xf numFmtId="0" fontId="0" fillId="0" borderId="0" xfId="0" applyProtection="1">
      <protection hidden="1"/>
    </xf>
    <xf numFmtId="0" fontId="21" fillId="0" borderId="0" xfId="0" applyFont="1" applyAlignment="1" applyProtection="1">
      <protection hidden="1"/>
    </xf>
    <xf numFmtId="0" fontId="0" fillId="0" borderId="0" xfId="0" applyAlignment="1" applyProtection="1">
      <alignment horizontal="right" vertical="center"/>
      <protection hidden="1"/>
    </xf>
    <xf numFmtId="0" fontId="0" fillId="11" borderId="0" xfId="0" applyFill="1" applyAlignment="1" applyProtection="1">
      <alignment horizontal="right" vertical="center"/>
      <protection hidden="1"/>
    </xf>
    <xf numFmtId="0" fontId="14" fillId="0" borderId="0" xfId="0" applyFont="1" applyProtection="1">
      <protection hidden="1"/>
    </xf>
    <xf numFmtId="0" fontId="0" fillId="0" borderId="0" xfId="0" applyProtection="1">
      <protection hidden="1"/>
    </xf>
    <xf numFmtId="0" fontId="25" fillId="0" borderId="0" xfId="0" applyFont="1" applyFill="1" applyAlignment="1" applyProtection="1">
      <alignment horizontal="left" vertical="center"/>
      <protection hidden="1"/>
    </xf>
    <xf numFmtId="0" fontId="0" fillId="0" borderId="0" xfId="0" applyFill="1" applyAlignment="1" applyProtection="1">
      <alignment horizontal="right" vertical="center"/>
      <protection hidden="1"/>
    </xf>
    <xf numFmtId="0" fontId="0" fillId="0" borderId="0" xfId="0" applyAlignment="1">
      <alignment horizontal="right" vertical="center"/>
    </xf>
    <xf numFmtId="0" fontId="28" fillId="13" borderId="0" xfId="0" applyFont="1" applyFill="1"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horizontal="left" wrapText="1"/>
      <protection hidden="1"/>
    </xf>
    <xf numFmtId="0" fontId="0" fillId="0" borderId="0" xfId="0" applyAlignment="1" applyProtection="1">
      <alignment horizontal="left" vertical="top" wrapText="1"/>
      <protection hidden="1"/>
    </xf>
    <xf numFmtId="0" fontId="0" fillId="0" borderId="0" xfId="0" applyProtection="1">
      <protection hidden="1"/>
    </xf>
    <xf numFmtId="0" fontId="29" fillId="0" borderId="2" xfId="0" applyFont="1" applyBorder="1" applyAlignment="1" applyProtection="1">
      <alignment horizontal="left" wrapText="1"/>
      <protection hidden="1"/>
    </xf>
    <xf numFmtId="0" fontId="30" fillId="0" borderId="3" xfId="0" applyFont="1" applyBorder="1" applyAlignment="1" applyProtection="1">
      <alignment horizontal="left" wrapText="1"/>
      <protection hidden="1"/>
    </xf>
    <xf numFmtId="0" fontId="30" fillId="0" borderId="4" xfId="0" applyFont="1" applyBorder="1" applyAlignment="1" applyProtection="1">
      <alignment horizontal="left" wrapText="1"/>
      <protection hidden="1"/>
    </xf>
    <xf numFmtId="0" fontId="0" fillId="0" borderId="0" xfId="0" applyFill="1" applyAlignment="1" applyProtection="1">
      <alignment vertical="center" wrapText="1"/>
      <protection hidden="1"/>
    </xf>
    <xf numFmtId="0" fontId="0" fillId="11" borderId="0" xfId="0" applyFill="1" applyAlignment="1" applyProtection="1">
      <alignment horizontal="left" wrapText="1"/>
      <protection hidden="1"/>
    </xf>
    <xf numFmtId="0" fontId="14" fillId="0" borderId="0" xfId="0" applyFont="1" applyAlignment="1">
      <alignment horizontal="left" wrapText="1"/>
    </xf>
    <xf numFmtId="0" fontId="22" fillId="3" borderId="17" xfId="0" applyFont="1" applyFill="1" applyBorder="1" applyAlignment="1">
      <alignment horizontal="left" vertical="center"/>
    </xf>
    <xf numFmtId="0" fontId="22" fillId="3" borderId="18" xfId="0" applyFont="1" applyFill="1" applyBorder="1" applyAlignment="1">
      <alignment horizontal="left" vertical="center"/>
    </xf>
    <xf numFmtId="0" fontId="16" fillId="2" borderId="2" xfId="0" applyFont="1" applyFill="1" applyBorder="1" applyAlignment="1">
      <alignment horizontal="right" vertical="center"/>
    </xf>
    <xf numFmtId="0" fontId="16" fillId="2" borderId="4" xfId="0" applyFont="1" applyFill="1" applyBorder="1" applyAlignment="1">
      <alignment horizontal="right" vertical="center"/>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3" borderId="17" xfId="0" applyFont="1" applyFill="1" applyBorder="1" applyAlignment="1">
      <alignment horizontal="right" vertical="center"/>
    </xf>
    <xf numFmtId="0" fontId="22" fillId="3" borderId="18" xfId="0" applyFont="1" applyFill="1" applyBorder="1" applyAlignment="1">
      <alignment horizontal="right" vertical="center"/>
    </xf>
    <xf numFmtId="0" fontId="19" fillId="3" borderId="17"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17" xfId="0" applyFont="1" applyFill="1" applyBorder="1" applyAlignment="1">
      <alignment horizontal="left" vertical="center"/>
    </xf>
    <xf numFmtId="0" fontId="19" fillId="3" borderId="18" xfId="0" applyFont="1" applyFill="1" applyBorder="1" applyAlignment="1">
      <alignment horizontal="left" vertical="center"/>
    </xf>
    <xf numFmtId="0" fontId="31" fillId="5" borderId="19" xfId="0" applyFont="1" applyFill="1" applyBorder="1" applyAlignment="1" applyProtection="1">
      <alignment horizontal="center" vertical="center"/>
      <protection locked="0"/>
    </xf>
    <xf numFmtId="0" fontId="31" fillId="5" borderId="20" xfId="0" applyFont="1" applyFill="1" applyBorder="1" applyAlignment="1" applyProtection="1">
      <alignment horizontal="center" vertical="center"/>
      <protection locked="0"/>
    </xf>
    <xf numFmtId="0" fontId="31" fillId="5" borderId="21" xfId="0" applyFont="1" applyFill="1" applyBorder="1" applyAlignment="1" applyProtection="1">
      <alignment horizontal="center" vertical="center"/>
      <protection locked="0"/>
    </xf>
    <xf numFmtId="0" fontId="14" fillId="2" borderId="2" xfId="0" applyFont="1" applyFill="1" applyBorder="1" applyAlignment="1">
      <alignment vertical="center" wrapText="1"/>
    </xf>
    <xf numFmtId="0" fontId="14" fillId="2" borderId="4" xfId="0" applyFont="1" applyFill="1" applyBorder="1" applyAlignment="1">
      <alignment vertical="center" wrapText="1"/>
    </xf>
    <xf numFmtId="0" fontId="22" fillId="3" borderId="22" xfId="0" applyFont="1" applyFill="1" applyBorder="1" applyAlignment="1">
      <alignment horizontal="left" vertical="center"/>
    </xf>
    <xf numFmtId="0" fontId="22" fillId="3" borderId="23" xfId="0" applyFont="1" applyFill="1" applyBorder="1" applyAlignment="1">
      <alignment horizontal="left" vertical="center"/>
    </xf>
    <xf numFmtId="0" fontId="32" fillId="3" borderId="0" xfId="0" applyFont="1" applyFill="1" applyAlignment="1">
      <alignment horizontal="center"/>
    </xf>
    <xf numFmtId="0" fontId="21" fillId="4" borderId="2" xfId="0" applyFont="1" applyFill="1" applyBorder="1" applyAlignment="1" applyProtection="1">
      <alignment horizontal="left" vertical="center" wrapText="1"/>
      <protection hidden="1"/>
    </xf>
    <xf numFmtId="0" fontId="16" fillId="4" borderId="3" xfId="0" applyFont="1" applyFill="1" applyBorder="1" applyAlignment="1" applyProtection="1">
      <alignment horizontal="left" vertical="center" wrapText="1"/>
      <protection hidden="1"/>
    </xf>
    <xf numFmtId="0" fontId="16" fillId="4" borderId="4" xfId="0" applyFont="1" applyFill="1" applyBorder="1" applyAlignment="1" applyProtection="1">
      <alignment horizontal="left" vertical="center" wrapText="1"/>
      <protection hidden="1"/>
    </xf>
    <xf numFmtId="0" fontId="21" fillId="4" borderId="3" xfId="0" applyFont="1" applyFill="1" applyBorder="1" applyAlignment="1" applyProtection="1">
      <alignment horizontal="left" vertical="center" wrapText="1"/>
      <protection hidden="1"/>
    </xf>
    <xf numFmtId="0" fontId="21" fillId="4" borderId="4" xfId="0" applyFont="1" applyFill="1" applyBorder="1" applyAlignment="1" applyProtection="1">
      <alignment horizontal="left" vertical="center" wrapText="1"/>
      <protection hidden="1"/>
    </xf>
    <xf numFmtId="0" fontId="26" fillId="4" borderId="2" xfId="0" applyFont="1" applyFill="1" applyBorder="1" applyAlignment="1" applyProtection="1">
      <alignment horizontal="left" vertical="center" wrapText="1"/>
      <protection hidden="1"/>
    </xf>
    <xf numFmtId="0" fontId="19" fillId="3" borderId="2" xfId="0" applyFont="1" applyFill="1" applyBorder="1" applyAlignment="1" applyProtection="1">
      <alignment horizontal="center" vertical="center" wrapText="1"/>
      <protection hidden="1"/>
    </xf>
    <xf numFmtId="0" fontId="19" fillId="3" borderId="3" xfId="0" applyFont="1" applyFill="1" applyBorder="1" applyAlignment="1" applyProtection="1">
      <alignment horizontal="center" vertical="center" wrapText="1"/>
      <protection hidden="1"/>
    </xf>
    <xf numFmtId="0" fontId="19" fillId="3" borderId="4" xfId="0" applyFont="1" applyFill="1" applyBorder="1" applyAlignment="1" applyProtection="1">
      <alignment horizontal="center" vertical="center" wrapText="1"/>
      <protection hidden="1"/>
    </xf>
    <xf numFmtId="0" fontId="21" fillId="4" borderId="2" xfId="0" applyFont="1" applyFill="1" applyBorder="1" applyAlignment="1" applyProtection="1">
      <alignment horizontal="left" vertical="center"/>
      <protection hidden="1"/>
    </xf>
    <xf numFmtId="0" fontId="21" fillId="4" borderId="3" xfId="0" applyFont="1" applyFill="1" applyBorder="1" applyAlignment="1" applyProtection="1">
      <alignment horizontal="left" vertical="center"/>
      <protection hidden="1"/>
    </xf>
    <xf numFmtId="0" fontId="21" fillId="4" borderId="4" xfId="0" applyFont="1" applyFill="1" applyBorder="1" applyAlignment="1" applyProtection="1">
      <alignment horizontal="left" vertical="center"/>
      <protection hidden="1"/>
    </xf>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15</xdr:col>
      <xdr:colOff>571500</xdr:colOff>
      <xdr:row>38</xdr:row>
      <xdr:rowOff>142875</xdr:rowOff>
    </xdr:to>
    <xdr:pic>
      <xdr:nvPicPr>
        <xdr:cNvPr id="19492" name="Picture 1">
          <a:extLst>
            <a:ext uri="{FF2B5EF4-FFF2-40B4-BE49-F238E27FC236}">
              <a16:creationId xmlns:a16="http://schemas.microsoft.com/office/drawing/2014/main" id="{EE46B44F-C625-4783-A3C2-5559A45B2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9900" y="952500"/>
          <a:ext cx="7277100" cy="642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hyperlink" Target="https://www.ecb.europa.eu/stats/policy_and_exchange_rates/euro_reference_exchange_rates/html/index.en.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29"/>
  <sheetViews>
    <sheetView tabSelected="1" topLeftCell="A16" workbookViewId="0">
      <selection activeCell="M28" sqref="M28"/>
    </sheetView>
  </sheetViews>
  <sheetFormatPr defaultRowHeight="15" x14ac:dyDescent="0.25"/>
  <cols>
    <col min="1" max="1" width="3.5703125" customWidth="1"/>
    <col min="2" max="2" width="3.7109375" customWidth="1"/>
    <col min="3" max="3" width="9.140625" customWidth="1"/>
  </cols>
  <sheetData>
    <row r="1" spans="1:12" s="77" customFormat="1" x14ac:dyDescent="0.25">
      <c r="A1" s="92"/>
      <c r="B1" s="93" t="s">
        <v>160</v>
      </c>
      <c r="C1" s="92"/>
      <c r="D1" s="92"/>
      <c r="E1" s="92"/>
      <c r="F1" s="92"/>
      <c r="G1" s="92"/>
      <c r="H1" s="92"/>
      <c r="I1" s="92"/>
      <c r="J1" s="92"/>
      <c r="K1" s="92"/>
      <c r="L1" s="92"/>
    </row>
    <row r="2" spans="1:12" s="77" customFormat="1" x14ac:dyDescent="0.25">
      <c r="A2" s="92"/>
      <c r="B2" s="92"/>
      <c r="C2" s="92"/>
      <c r="D2" s="92"/>
      <c r="E2" s="92"/>
      <c r="F2" s="92"/>
      <c r="G2" s="92"/>
      <c r="H2" s="92"/>
      <c r="I2" s="92"/>
      <c r="J2" s="92"/>
      <c r="K2" s="92"/>
      <c r="L2" s="92"/>
    </row>
    <row r="3" spans="1:12" ht="21" x14ac:dyDescent="0.25">
      <c r="A3" s="92"/>
      <c r="B3" s="101" t="s">
        <v>9</v>
      </c>
      <c r="C3" s="101"/>
      <c r="D3" s="101"/>
      <c r="E3" s="101"/>
      <c r="F3" s="101"/>
      <c r="G3" s="101"/>
      <c r="H3" s="101"/>
      <c r="I3" s="101"/>
      <c r="J3" s="101"/>
      <c r="K3" s="101"/>
      <c r="L3" s="92"/>
    </row>
    <row r="4" spans="1:12" x14ac:dyDescent="0.25">
      <c r="A4" s="92"/>
      <c r="B4" s="92"/>
      <c r="C4" s="92"/>
      <c r="D4" s="92"/>
      <c r="E4" s="92"/>
      <c r="F4" s="92"/>
      <c r="G4" s="92"/>
      <c r="H4" s="92"/>
      <c r="I4" s="92"/>
      <c r="J4" s="92"/>
      <c r="K4" s="92"/>
      <c r="L4" s="92"/>
    </row>
    <row r="5" spans="1:12" x14ac:dyDescent="0.25">
      <c r="A5" s="92"/>
      <c r="B5" s="94" t="s">
        <v>10</v>
      </c>
      <c r="C5" s="102" t="s">
        <v>77</v>
      </c>
      <c r="D5" s="102"/>
      <c r="E5" s="102"/>
      <c r="F5" s="102"/>
      <c r="G5" s="102"/>
      <c r="H5" s="102"/>
      <c r="I5" s="102"/>
      <c r="J5" s="102"/>
      <c r="K5" s="102"/>
      <c r="L5" s="92"/>
    </row>
    <row r="6" spans="1:12" ht="29.25" customHeight="1" x14ac:dyDescent="0.25">
      <c r="A6" s="92"/>
      <c r="B6" s="94" t="s">
        <v>14</v>
      </c>
      <c r="C6" s="103" t="s">
        <v>78</v>
      </c>
      <c r="D6" s="103"/>
      <c r="E6" s="103"/>
      <c r="F6" s="103"/>
      <c r="G6" s="103"/>
      <c r="H6" s="103"/>
      <c r="I6" s="103"/>
      <c r="J6" s="103"/>
      <c r="K6" s="103"/>
      <c r="L6" s="92"/>
    </row>
    <row r="7" spans="1:12" ht="51.6" customHeight="1" x14ac:dyDescent="0.25">
      <c r="A7" s="92"/>
      <c r="B7" s="94" t="s">
        <v>11</v>
      </c>
      <c r="C7" s="104" t="s">
        <v>79</v>
      </c>
      <c r="D7" s="104"/>
      <c r="E7" s="104"/>
      <c r="F7" s="104"/>
      <c r="G7" s="104"/>
      <c r="H7" s="104"/>
      <c r="I7" s="104"/>
      <c r="J7" s="104"/>
      <c r="K7" s="104"/>
      <c r="L7" s="92"/>
    </row>
    <row r="8" spans="1:12" x14ac:dyDescent="0.25">
      <c r="A8" s="92"/>
      <c r="B8" s="92"/>
      <c r="C8" s="105" t="s">
        <v>46</v>
      </c>
      <c r="D8" s="105"/>
      <c r="E8" s="105"/>
      <c r="F8" s="105"/>
      <c r="G8" s="105"/>
      <c r="H8" s="105"/>
      <c r="I8" s="105"/>
      <c r="J8" s="105"/>
      <c r="K8" s="105"/>
      <c r="L8" s="92"/>
    </row>
    <row r="9" spans="1:12" x14ac:dyDescent="0.25">
      <c r="A9" s="92"/>
      <c r="B9" s="92"/>
      <c r="C9" s="105" t="s">
        <v>47</v>
      </c>
      <c r="D9" s="105"/>
      <c r="E9" s="105"/>
      <c r="F9" s="105"/>
      <c r="G9" s="105"/>
      <c r="H9" s="105"/>
      <c r="I9" s="105"/>
      <c r="J9" s="105"/>
      <c r="K9" s="105"/>
      <c r="L9" s="92"/>
    </row>
    <row r="10" spans="1:12" x14ac:dyDescent="0.25">
      <c r="A10" s="92"/>
      <c r="B10" s="92"/>
      <c r="C10" s="105" t="s">
        <v>48</v>
      </c>
      <c r="D10" s="105"/>
      <c r="E10" s="105"/>
      <c r="F10" s="105"/>
      <c r="G10" s="105"/>
      <c r="H10" s="105"/>
      <c r="I10" s="105"/>
      <c r="J10" s="105"/>
      <c r="K10" s="105"/>
      <c r="L10" s="92"/>
    </row>
    <row r="11" spans="1:12" x14ac:dyDescent="0.25">
      <c r="A11" s="92"/>
      <c r="B11" s="92"/>
      <c r="C11" s="105" t="s">
        <v>49</v>
      </c>
      <c r="D11" s="105"/>
      <c r="E11" s="105"/>
      <c r="F11" s="105"/>
      <c r="G11" s="105"/>
      <c r="H11" s="105"/>
      <c r="I11" s="105"/>
      <c r="J11" s="105"/>
      <c r="K11" s="105"/>
      <c r="L11" s="92"/>
    </row>
    <row r="12" spans="1:12" x14ac:dyDescent="0.25">
      <c r="A12" s="92"/>
      <c r="B12" s="92"/>
      <c r="C12" s="105" t="s">
        <v>50</v>
      </c>
      <c r="D12" s="105"/>
      <c r="E12" s="105"/>
      <c r="F12" s="105"/>
      <c r="G12" s="105"/>
      <c r="H12" s="105"/>
      <c r="I12" s="105"/>
      <c r="J12" s="105"/>
      <c r="K12" s="105"/>
      <c r="L12" s="92"/>
    </row>
    <row r="13" spans="1:12" x14ac:dyDescent="0.25">
      <c r="A13" s="92"/>
      <c r="B13" s="92"/>
      <c r="C13" s="105" t="s">
        <v>51</v>
      </c>
      <c r="D13" s="105"/>
      <c r="E13" s="105"/>
      <c r="F13" s="105"/>
      <c r="G13" s="105"/>
      <c r="H13" s="105"/>
      <c r="I13" s="105"/>
      <c r="J13" s="105"/>
      <c r="K13" s="105"/>
      <c r="L13" s="92"/>
    </row>
    <row r="14" spans="1:12" x14ac:dyDescent="0.25">
      <c r="A14" s="92"/>
      <c r="B14" s="92"/>
      <c r="C14" s="105" t="s">
        <v>52</v>
      </c>
      <c r="D14" s="105"/>
      <c r="E14" s="105"/>
      <c r="F14" s="105"/>
      <c r="G14" s="105"/>
      <c r="H14" s="105"/>
      <c r="I14" s="105"/>
      <c r="J14" s="105"/>
      <c r="K14" s="105"/>
      <c r="L14" s="92"/>
    </row>
    <row r="15" spans="1:12" x14ac:dyDescent="0.25">
      <c r="A15" s="92"/>
      <c r="B15" s="92"/>
      <c r="C15" s="105" t="s">
        <v>53</v>
      </c>
      <c r="D15" s="105"/>
      <c r="E15" s="105"/>
      <c r="F15" s="105"/>
      <c r="G15" s="105"/>
      <c r="H15" s="105"/>
      <c r="I15" s="105"/>
      <c r="J15" s="105"/>
      <c r="K15" s="105"/>
      <c r="L15" s="92"/>
    </row>
    <row r="16" spans="1:12" x14ac:dyDescent="0.25">
      <c r="A16" s="92"/>
      <c r="B16" s="92"/>
      <c r="C16" s="105" t="s">
        <v>54</v>
      </c>
      <c r="D16" s="105"/>
      <c r="E16" s="105"/>
      <c r="F16" s="105"/>
      <c r="G16" s="105"/>
      <c r="H16" s="105"/>
      <c r="I16" s="105"/>
      <c r="J16" s="105"/>
      <c r="K16" s="105"/>
      <c r="L16" s="92"/>
    </row>
    <row r="17" spans="1:12" x14ac:dyDescent="0.25">
      <c r="A17" s="92"/>
      <c r="B17" s="92"/>
      <c r="C17" s="105" t="s">
        <v>55</v>
      </c>
      <c r="D17" s="105"/>
      <c r="E17" s="105"/>
      <c r="F17" s="105"/>
      <c r="G17" s="105"/>
      <c r="H17" s="105"/>
      <c r="I17" s="105"/>
      <c r="J17" s="105"/>
      <c r="K17" s="105"/>
      <c r="L17" s="92"/>
    </row>
    <row r="18" spans="1:12" x14ac:dyDescent="0.25">
      <c r="A18" s="92"/>
      <c r="B18" s="92"/>
      <c r="C18" s="92"/>
      <c r="D18" s="92"/>
      <c r="E18" s="92"/>
      <c r="F18" s="92"/>
      <c r="G18" s="92"/>
      <c r="H18" s="92"/>
      <c r="I18" s="92"/>
      <c r="J18" s="92"/>
      <c r="K18" s="92"/>
      <c r="L18" s="92"/>
    </row>
    <row r="19" spans="1:12" s="46" customFormat="1" ht="78.599999999999994" customHeight="1" x14ac:dyDescent="0.25">
      <c r="A19" s="92"/>
      <c r="B19" s="92"/>
      <c r="C19" s="103" t="s">
        <v>161</v>
      </c>
      <c r="D19" s="103"/>
      <c r="E19" s="103"/>
      <c r="F19" s="103"/>
      <c r="G19" s="103"/>
      <c r="H19" s="103"/>
      <c r="I19" s="103"/>
      <c r="J19" s="103"/>
      <c r="K19" s="103"/>
      <c r="L19" s="92"/>
    </row>
    <row r="20" spans="1:12" s="46" customFormat="1" x14ac:dyDescent="0.25">
      <c r="A20" s="92"/>
      <c r="B20" s="92"/>
      <c r="C20" s="92"/>
      <c r="D20" s="92"/>
      <c r="E20" s="92"/>
      <c r="F20" s="92"/>
      <c r="G20" s="92"/>
      <c r="H20" s="92"/>
      <c r="I20" s="92"/>
      <c r="J20" s="92"/>
      <c r="K20" s="92"/>
      <c r="L20" s="92"/>
    </row>
    <row r="21" spans="1:12" ht="46.9" customHeight="1" x14ac:dyDescent="0.25">
      <c r="A21" s="92"/>
      <c r="B21" s="99" t="s">
        <v>56</v>
      </c>
      <c r="C21" s="109" t="s">
        <v>165</v>
      </c>
      <c r="D21" s="109"/>
      <c r="E21" s="109"/>
      <c r="F21" s="109"/>
      <c r="G21" s="109"/>
      <c r="H21" s="109"/>
      <c r="I21" s="109"/>
      <c r="J21" s="109"/>
      <c r="K21" s="109"/>
    </row>
    <row r="22" spans="1:12" x14ac:dyDescent="0.25">
      <c r="A22" s="92"/>
      <c r="B22" s="92"/>
      <c r="C22" s="92"/>
      <c r="D22" s="92"/>
      <c r="E22" s="92"/>
      <c r="F22" s="92"/>
      <c r="G22" s="92"/>
      <c r="H22" s="92"/>
      <c r="I22" s="92"/>
      <c r="J22" s="92"/>
      <c r="K22" s="92"/>
      <c r="L22" s="92"/>
    </row>
    <row r="23" spans="1:12" s="46" customFormat="1" ht="41.45" customHeight="1" x14ac:dyDescent="0.25">
      <c r="A23" s="92"/>
      <c r="B23" s="95" t="s">
        <v>162</v>
      </c>
      <c r="C23" s="110" t="s">
        <v>80</v>
      </c>
      <c r="D23" s="110"/>
      <c r="E23" s="110"/>
      <c r="F23" s="110"/>
      <c r="G23" s="110"/>
      <c r="H23" s="110"/>
      <c r="I23" s="110"/>
      <c r="J23" s="110"/>
      <c r="K23" s="110"/>
      <c r="L23" s="70" t="s">
        <v>81</v>
      </c>
    </row>
    <row r="24" spans="1:12" s="77" customFormat="1" x14ac:dyDescent="0.25">
      <c r="A24" s="97"/>
    </row>
    <row r="25" spans="1:12" s="77" customFormat="1" ht="46.5" customHeight="1" x14ac:dyDescent="0.25">
      <c r="A25" s="97"/>
      <c r="B25" s="100" t="s">
        <v>163</v>
      </c>
      <c r="C25" s="111" t="s">
        <v>164</v>
      </c>
      <c r="D25" s="111"/>
      <c r="E25" s="111"/>
      <c r="F25" s="111"/>
      <c r="G25" s="111"/>
      <c r="H25" s="111"/>
      <c r="I25" s="111"/>
      <c r="J25" s="111"/>
      <c r="K25" s="111"/>
      <c r="L25" s="70" t="s">
        <v>81</v>
      </c>
    </row>
    <row r="26" spans="1:12" x14ac:dyDescent="0.25">
      <c r="A26" s="92"/>
      <c r="B26" s="92"/>
      <c r="C26" s="92"/>
      <c r="D26" s="92"/>
      <c r="E26" s="92"/>
      <c r="F26" s="92"/>
      <c r="G26" s="92"/>
      <c r="H26" s="92"/>
      <c r="I26" s="92"/>
      <c r="J26" s="92"/>
      <c r="K26" s="92"/>
      <c r="L26" s="92"/>
    </row>
    <row r="27" spans="1:12" x14ac:dyDescent="0.25">
      <c r="A27" s="92"/>
      <c r="B27" s="92"/>
      <c r="C27" s="96" t="s">
        <v>12</v>
      </c>
      <c r="D27" s="92"/>
      <c r="E27" s="92"/>
      <c r="F27" s="92"/>
      <c r="G27" s="92"/>
      <c r="H27" s="92"/>
      <c r="I27" s="92"/>
      <c r="J27" s="92"/>
      <c r="K27" s="92"/>
      <c r="L27" s="92"/>
    </row>
    <row r="28" spans="1:12" ht="84" customHeight="1" x14ac:dyDescent="0.25">
      <c r="A28" s="92"/>
      <c r="B28" s="92"/>
      <c r="C28" s="106" t="s">
        <v>82</v>
      </c>
      <c r="D28" s="107"/>
      <c r="E28" s="107"/>
      <c r="F28" s="107"/>
      <c r="G28" s="107"/>
      <c r="H28" s="107"/>
      <c r="I28" s="107"/>
      <c r="J28" s="107"/>
      <c r="K28" s="108"/>
      <c r="L28" s="98"/>
    </row>
    <row r="29" spans="1:12" x14ac:dyDescent="0.25">
      <c r="A29" s="92"/>
      <c r="B29" s="92"/>
      <c r="C29" s="92"/>
      <c r="D29" s="92"/>
      <c r="E29" s="92"/>
      <c r="F29" s="92"/>
      <c r="G29" s="92"/>
      <c r="H29" s="92"/>
      <c r="I29" s="92"/>
      <c r="J29" s="92"/>
      <c r="K29" s="92"/>
      <c r="L29" s="92"/>
    </row>
  </sheetData>
  <sheetProtection algorithmName="SHA-512" hashValue="pzPXQQf6Rn9twS/hPQestwEprYUPmH6WgHgYJL/BkSqhi5tfOU3SkdFbfptSxebbYVzSDMfuEUsAH7ZMjGlrdQ==" saltValue="4/4/4XSaxBNzp4+F0oVvwg==" spinCount="100000" sheet="1"/>
  <mergeCells count="19">
    <mergeCell ref="C28:K28"/>
    <mergeCell ref="C21:K21"/>
    <mergeCell ref="C14:K14"/>
    <mergeCell ref="C19:K19"/>
    <mergeCell ref="C23:K23"/>
    <mergeCell ref="C15:K15"/>
    <mergeCell ref="C16:K16"/>
    <mergeCell ref="C17:K17"/>
    <mergeCell ref="C25:K25"/>
    <mergeCell ref="C9:K9"/>
    <mergeCell ref="C10:K10"/>
    <mergeCell ref="C11:K11"/>
    <mergeCell ref="C12:K12"/>
    <mergeCell ref="C13:K13"/>
    <mergeCell ref="B3:K3"/>
    <mergeCell ref="C5:K5"/>
    <mergeCell ref="C6:K6"/>
    <mergeCell ref="C7:K7"/>
    <mergeCell ref="C8:K8"/>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00"/>
    <pageSetUpPr fitToPage="1"/>
  </sheetPr>
  <dimension ref="A1:K104"/>
  <sheetViews>
    <sheetView showGridLines="0" view="pageBreakPreview" zoomScaleSheetLayoutView="100" workbookViewId="0">
      <pane ySplit="3" topLeftCell="A4" activePane="bottomLeft" state="frozen"/>
      <selection pane="bottomLeft" activeCell="F5" sqref="F5"/>
    </sheetView>
  </sheetViews>
  <sheetFormatPr defaultColWidth="8.85546875" defaultRowHeight="29.45" customHeight="1" x14ac:dyDescent="0.25"/>
  <cols>
    <col min="1" max="1" width="6.5703125" style="5" customWidth="1"/>
    <col min="2" max="2" width="47.5703125" style="3" customWidth="1"/>
    <col min="3" max="3" width="19.5703125" style="3" customWidth="1"/>
    <col min="4" max="4" width="15.5703125" style="3" customWidth="1"/>
    <col min="5" max="5" width="7.5703125" style="3" customWidth="1"/>
    <col min="6" max="6" width="18.5703125" style="3" customWidth="1"/>
    <col min="7" max="7" width="7.28515625" style="3" customWidth="1"/>
    <col min="8" max="8" width="11.5703125" style="3" customWidth="1"/>
    <col min="9" max="9" width="13.42578125" style="3" customWidth="1"/>
    <col min="10" max="10" width="11.5703125" style="3" customWidth="1"/>
    <col min="11" max="11" width="71.42578125" style="3" customWidth="1"/>
    <col min="12" max="16384" width="8.85546875" style="3"/>
  </cols>
  <sheetData>
    <row r="1" spans="1:11" s="11" customFormat="1" ht="21.6" customHeight="1" x14ac:dyDescent="0.25">
      <c r="A1" s="6">
        <v>7</v>
      </c>
      <c r="B1" s="7" t="s">
        <v>33</v>
      </c>
      <c r="C1" s="7"/>
      <c r="D1" s="8"/>
      <c r="E1" s="8"/>
      <c r="F1" s="8"/>
      <c r="G1" s="8"/>
      <c r="H1" s="8"/>
      <c r="I1" s="8" t="s">
        <v>5</v>
      </c>
      <c r="J1" s="9">
        <f>SUM(J5:J104)</f>
        <v>0</v>
      </c>
      <c r="K1" s="10"/>
    </row>
    <row r="2" spans="1:11" s="11" customFormat="1" ht="42" customHeight="1" x14ac:dyDescent="0.25">
      <c r="A2" s="35"/>
      <c r="B2" s="132" t="s">
        <v>72</v>
      </c>
      <c r="C2" s="135"/>
      <c r="D2" s="135"/>
      <c r="E2" s="135"/>
      <c r="F2" s="135"/>
      <c r="G2" s="135"/>
      <c r="H2" s="135"/>
      <c r="I2" s="135"/>
      <c r="J2" s="136"/>
      <c r="K2" s="10"/>
    </row>
    <row r="3" spans="1:11" s="14" customFormat="1" ht="29.45" customHeight="1" x14ac:dyDescent="0.25">
      <c r="A3" s="12" t="s">
        <v>1</v>
      </c>
      <c r="B3" s="12" t="s">
        <v>3</v>
      </c>
      <c r="C3" s="12" t="s">
        <v>6</v>
      </c>
      <c r="D3" s="12" t="s">
        <v>4</v>
      </c>
      <c r="E3" s="138" t="s">
        <v>154</v>
      </c>
      <c r="F3" s="139"/>
      <c r="G3" s="139"/>
      <c r="H3" s="139"/>
      <c r="I3" s="140"/>
      <c r="J3" s="12" t="s">
        <v>7</v>
      </c>
      <c r="K3" s="13"/>
    </row>
    <row r="4" spans="1:11" s="14" customFormat="1" ht="44.25" customHeight="1" x14ac:dyDescent="0.25">
      <c r="A4" s="47"/>
      <c r="B4" s="78"/>
      <c r="C4" s="78"/>
      <c r="D4" s="78"/>
      <c r="E4" s="79" t="s">
        <v>155</v>
      </c>
      <c r="F4" s="79" t="s">
        <v>159</v>
      </c>
      <c r="G4" s="79" t="s">
        <v>156</v>
      </c>
      <c r="H4" s="79" t="s">
        <v>157</v>
      </c>
      <c r="I4" s="79" t="s">
        <v>158</v>
      </c>
      <c r="J4" s="78"/>
      <c r="K4" s="13"/>
    </row>
    <row r="5" spans="1:11" ht="36" customHeight="1" x14ac:dyDescent="0.25">
      <c r="A5" s="15">
        <v>1</v>
      </c>
      <c r="B5" s="18"/>
      <c r="C5" s="18"/>
      <c r="D5" s="18"/>
      <c r="E5" s="18" t="s">
        <v>86</v>
      </c>
      <c r="F5" s="18"/>
      <c r="G5" s="80">
        <f>VLOOKUP(E5,fx!$A$3:$B$34,2,0)</f>
        <v>1</v>
      </c>
      <c r="H5" s="81">
        <f>IFERROR(F5/G5,0)</f>
        <v>0</v>
      </c>
      <c r="I5" s="18"/>
      <c r="J5" s="82">
        <f>H5+I5</f>
        <v>0</v>
      </c>
    </row>
    <row r="6" spans="1:11" ht="36" customHeight="1" x14ac:dyDescent="0.25">
      <c r="A6" s="16">
        <v>2</v>
      </c>
      <c r="B6" s="18"/>
      <c r="C6" s="18"/>
      <c r="D6" s="18"/>
      <c r="E6" s="18" t="s">
        <v>86</v>
      </c>
      <c r="F6" s="18"/>
      <c r="G6" s="80">
        <f>VLOOKUP(E6,fx!$A$3:$B$34,2,0)</f>
        <v>1</v>
      </c>
      <c r="H6" s="81">
        <f>IFERROR(F6/G6,0)</f>
        <v>0</v>
      </c>
      <c r="I6" s="18"/>
      <c r="J6" s="82">
        <f t="shared" ref="J6:J64" si="0">H6+I6</f>
        <v>0</v>
      </c>
    </row>
    <row r="7" spans="1:11" ht="36" customHeight="1" x14ac:dyDescent="0.25">
      <c r="A7" s="16">
        <v>3</v>
      </c>
      <c r="B7" s="18"/>
      <c r="C7" s="18"/>
      <c r="D7" s="18"/>
      <c r="E7" s="18" t="s">
        <v>86</v>
      </c>
      <c r="F7" s="18"/>
      <c r="G7" s="80">
        <f>VLOOKUP(E7,fx!$A$3:$B$34,2,0)</f>
        <v>1</v>
      </c>
      <c r="H7" s="81">
        <f t="shared" ref="H7:H64" si="1">IFERROR(F7/G7,0)</f>
        <v>0</v>
      </c>
      <c r="I7" s="18"/>
      <c r="J7" s="82">
        <f t="shared" si="0"/>
        <v>0</v>
      </c>
    </row>
    <row r="8" spans="1:11" ht="36" customHeight="1" x14ac:dyDescent="0.25">
      <c r="A8" s="16">
        <v>4</v>
      </c>
      <c r="B8" s="18"/>
      <c r="C8" s="18"/>
      <c r="D8" s="18"/>
      <c r="E8" s="18" t="s">
        <v>86</v>
      </c>
      <c r="F8" s="18"/>
      <c r="G8" s="80">
        <f>VLOOKUP(E8,fx!$A$3:$B$34,2,0)</f>
        <v>1</v>
      </c>
      <c r="H8" s="81">
        <f t="shared" si="1"/>
        <v>0</v>
      </c>
      <c r="I8" s="18"/>
      <c r="J8" s="82">
        <f t="shared" si="0"/>
        <v>0</v>
      </c>
    </row>
    <row r="9" spans="1:11" ht="36" customHeight="1" x14ac:dyDescent="0.25">
      <c r="A9" s="16">
        <v>5</v>
      </c>
      <c r="B9" s="18"/>
      <c r="C9" s="18"/>
      <c r="D9" s="18"/>
      <c r="E9" s="18" t="s">
        <v>86</v>
      </c>
      <c r="F9" s="18"/>
      <c r="G9" s="80">
        <f>VLOOKUP(E9,fx!$A$3:$B$34,2,0)</f>
        <v>1</v>
      </c>
      <c r="H9" s="81">
        <f t="shared" si="1"/>
        <v>0</v>
      </c>
      <c r="I9" s="18"/>
      <c r="J9" s="82">
        <f t="shared" si="0"/>
        <v>0</v>
      </c>
    </row>
    <row r="10" spans="1:11" ht="36" customHeight="1" x14ac:dyDescent="0.25">
      <c r="A10" s="16">
        <v>6</v>
      </c>
      <c r="B10" s="18"/>
      <c r="C10" s="18"/>
      <c r="D10" s="18"/>
      <c r="E10" s="18" t="s">
        <v>86</v>
      </c>
      <c r="F10" s="18"/>
      <c r="G10" s="80">
        <f>VLOOKUP(E10,fx!$A$3:$B$34,2,0)</f>
        <v>1</v>
      </c>
      <c r="H10" s="81">
        <f t="shared" si="1"/>
        <v>0</v>
      </c>
      <c r="I10" s="18"/>
      <c r="J10" s="82">
        <f t="shared" si="0"/>
        <v>0</v>
      </c>
    </row>
    <row r="11" spans="1:11" ht="36" customHeight="1" x14ac:dyDescent="0.25">
      <c r="A11" s="16">
        <v>7</v>
      </c>
      <c r="B11" s="18"/>
      <c r="C11" s="18"/>
      <c r="D11" s="18"/>
      <c r="E11" s="18" t="s">
        <v>86</v>
      </c>
      <c r="F11" s="18"/>
      <c r="G11" s="80">
        <f>VLOOKUP(E11,fx!$A$3:$B$34,2,0)</f>
        <v>1</v>
      </c>
      <c r="H11" s="81">
        <f t="shared" si="1"/>
        <v>0</v>
      </c>
      <c r="I11" s="18"/>
      <c r="J11" s="82">
        <f t="shared" si="0"/>
        <v>0</v>
      </c>
    </row>
    <row r="12" spans="1:11" ht="36" customHeight="1" x14ac:dyDescent="0.25">
      <c r="A12" s="16">
        <v>8</v>
      </c>
      <c r="B12" s="18"/>
      <c r="C12" s="18"/>
      <c r="D12" s="18"/>
      <c r="E12" s="18" t="s">
        <v>86</v>
      </c>
      <c r="F12" s="18"/>
      <c r="G12" s="80">
        <f>VLOOKUP(E12,fx!$A$3:$B$34,2,0)</f>
        <v>1</v>
      </c>
      <c r="H12" s="81">
        <f t="shared" si="1"/>
        <v>0</v>
      </c>
      <c r="I12" s="18"/>
      <c r="J12" s="82">
        <f t="shared" si="0"/>
        <v>0</v>
      </c>
    </row>
    <row r="13" spans="1:11" ht="36" customHeight="1" x14ac:dyDescent="0.25">
      <c r="A13" s="16">
        <v>9</v>
      </c>
      <c r="B13" s="18"/>
      <c r="C13" s="18"/>
      <c r="D13" s="18"/>
      <c r="E13" s="18" t="s">
        <v>86</v>
      </c>
      <c r="F13" s="18"/>
      <c r="G13" s="80">
        <f>VLOOKUP(E13,fx!$A$3:$B$34,2,0)</f>
        <v>1</v>
      </c>
      <c r="H13" s="81">
        <f t="shared" si="1"/>
        <v>0</v>
      </c>
      <c r="I13" s="18"/>
      <c r="J13" s="82">
        <f t="shared" si="0"/>
        <v>0</v>
      </c>
    </row>
    <row r="14" spans="1:11" ht="36" customHeight="1" x14ac:dyDescent="0.25">
      <c r="A14" s="16">
        <v>10</v>
      </c>
      <c r="B14" s="18"/>
      <c r="C14" s="18"/>
      <c r="D14" s="18"/>
      <c r="E14" s="18" t="s">
        <v>86</v>
      </c>
      <c r="F14" s="18"/>
      <c r="G14" s="80">
        <f>VLOOKUP(E14,fx!$A$3:$B$34,2,0)</f>
        <v>1</v>
      </c>
      <c r="H14" s="81">
        <f t="shared" si="1"/>
        <v>0</v>
      </c>
      <c r="I14" s="18"/>
      <c r="J14" s="82">
        <f t="shared" si="0"/>
        <v>0</v>
      </c>
    </row>
    <row r="15" spans="1:11" ht="36" customHeight="1" x14ac:dyDescent="0.25">
      <c r="A15" s="16">
        <v>11</v>
      </c>
      <c r="B15" s="18"/>
      <c r="C15" s="18"/>
      <c r="D15" s="18"/>
      <c r="E15" s="18" t="s">
        <v>86</v>
      </c>
      <c r="F15" s="18"/>
      <c r="G15" s="80">
        <f>VLOOKUP(E15,fx!$A$3:$B$34,2,0)</f>
        <v>1</v>
      </c>
      <c r="H15" s="81">
        <f t="shared" si="1"/>
        <v>0</v>
      </c>
      <c r="I15" s="18"/>
      <c r="J15" s="82">
        <f t="shared" si="0"/>
        <v>0</v>
      </c>
    </row>
    <row r="16" spans="1:11" ht="36" customHeight="1" x14ac:dyDescent="0.25">
      <c r="A16" s="16">
        <v>12</v>
      </c>
      <c r="B16" s="18"/>
      <c r="C16" s="18"/>
      <c r="D16" s="18"/>
      <c r="E16" s="18" t="s">
        <v>86</v>
      </c>
      <c r="F16" s="18"/>
      <c r="G16" s="80">
        <f>VLOOKUP(E16,fx!$A$3:$B$34,2,0)</f>
        <v>1</v>
      </c>
      <c r="H16" s="81">
        <f t="shared" si="1"/>
        <v>0</v>
      </c>
      <c r="I16" s="18"/>
      <c r="J16" s="82">
        <f t="shared" si="0"/>
        <v>0</v>
      </c>
    </row>
    <row r="17" spans="1:10" ht="36" customHeight="1" x14ac:dyDescent="0.25">
      <c r="A17" s="16">
        <v>13</v>
      </c>
      <c r="B17" s="18"/>
      <c r="C17" s="18"/>
      <c r="D17" s="18"/>
      <c r="E17" s="18" t="s">
        <v>86</v>
      </c>
      <c r="F17" s="18"/>
      <c r="G17" s="80">
        <f>VLOOKUP(E17,fx!$A$3:$B$34,2,0)</f>
        <v>1</v>
      </c>
      <c r="H17" s="81">
        <f t="shared" si="1"/>
        <v>0</v>
      </c>
      <c r="I17" s="18"/>
      <c r="J17" s="82">
        <f t="shared" si="0"/>
        <v>0</v>
      </c>
    </row>
    <row r="18" spans="1:10" ht="36" customHeight="1" x14ac:dyDescent="0.25">
      <c r="A18" s="16">
        <v>14</v>
      </c>
      <c r="B18" s="18"/>
      <c r="C18" s="18"/>
      <c r="D18" s="18"/>
      <c r="E18" s="18" t="s">
        <v>86</v>
      </c>
      <c r="F18" s="18"/>
      <c r="G18" s="80">
        <f>VLOOKUP(E18,fx!$A$3:$B$34,2,0)</f>
        <v>1</v>
      </c>
      <c r="H18" s="81">
        <f t="shared" si="1"/>
        <v>0</v>
      </c>
      <c r="I18" s="18"/>
      <c r="J18" s="82">
        <f t="shared" si="0"/>
        <v>0</v>
      </c>
    </row>
    <row r="19" spans="1:10" ht="36" customHeight="1" x14ac:dyDescent="0.25">
      <c r="A19" s="16">
        <v>15</v>
      </c>
      <c r="B19" s="18"/>
      <c r="C19" s="18"/>
      <c r="D19" s="18"/>
      <c r="E19" s="18" t="s">
        <v>86</v>
      </c>
      <c r="F19" s="18"/>
      <c r="G19" s="80">
        <f>VLOOKUP(E19,fx!$A$3:$B$34,2,0)</f>
        <v>1</v>
      </c>
      <c r="H19" s="81">
        <f t="shared" si="1"/>
        <v>0</v>
      </c>
      <c r="I19" s="18"/>
      <c r="J19" s="82">
        <f t="shared" si="0"/>
        <v>0</v>
      </c>
    </row>
    <row r="20" spans="1:10" ht="36" customHeight="1" x14ac:dyDescent="0.25">
      <c r="A20" s="16">
        <v>16</v>
      </c>
      <c r="B20" s="18"/>
      <c r="C20" s="18"/>
      <c r="D20" s="18"/>
      <c r="E20" s="18" t="s">
        <v>86</v>
      </c>
      <c r="F20" s="18"/>
      <c r="G20" s="80">
        <f>VLOOKUP(E20,fx!$A$3:$B$34,2,0)</f>
        <v>1</v>
      </c>
      <c r="H20" s="81">
        <f t="shared" si="1"/>
        <v>0</v>
      </c>
      <c r="I20" s="18"/>
      <c r="J20" s="82">
        <f t="shared" si="0"/>
        <v>0</v>
      </c>
    </row>
    <row r="21" spans="1:10" ht="36" customHeight="1" x14ac:dyDescent="0.25">
      <c r="A21" s="16">
        <v>17</v>
      </c>
      <c r="B21" s="18"/>
      <c r="C21" s="18"/>
      <c r="D21" s="18"/>
      <c r="E21" s="18" t="s">
        <v>86</v>
      </c>
      <c r="F21" s="18"/>
      <c r="G21" s="80">
        <f>VLOOKUP(E21,fx!$A$3:$B$34,2,0)</f>
        <v>1</v>
      </c>
      <c r="H21" s="81">
        <f t="shared" si="1"/>
        <v>0</v>
      </c>
      <c r="I21" s="18"/>
      <c r="J21" s="82">
        <f t="shared" si="0"/>
        <v>0</v>
      </c>
    </row>
    <row r="22" spans="1:10" ht="36" customHeight="1" x14ac:dyDescent="0.25">
      <c r="A22" s="16">
        <v>18</v>
      </c>
      <c r="B22" s="18"/>
      <c r="C22" s="18"/>
      <c r="D22" s="18"/>
      <c r="E22" s="18" t="s">
        <v>86</v>
      </c>
      <c r="F22" s="18"/>
      <c r="G22" s="80">
        <f>VLOOKUP(E22,fx!$A$3:$B$34,2,0)</f>
        <v>1</v>
      </c>
      <c r="H22" s="81">
        <f t="shared" si="1"/>
        <v>0</v>
      </c>
      <c r="I22" s="18"/>
      <c r="J22" s="82">
        <f t="shared" si="0"/>
        <v>0</v>
      </c>
    </row>
    <row r="23" spans="1:10" ht="34.5" customHeight="1" x14ac:dyDescent="0.25">
      <c r="A23" s="16">
        <v>19</v>
      </c>
      <c r="B23" s="18"/>
      <c r="C23" s="18"/>
      <c r="D23" s="18"/>
      <c r="E23" s="18" t="s">
        <v>86</v>
      </c>
      <c r="F23" s="18"/>
      <c r="G23" s="80">
        <f>VLOOKUP(E23,fx!$A$3:$B$34,2,0)</f>
        <v>1</v>
      </c>
      <c r="H23" s="81">
        <f t="shared" si="1"/>
        <v>0</v>
      </c>
      <c r="I23" s="18"/>
      <c r="J23" s="82">
        <f t="shared" si="0"/>
        <v>0</v>
      </c>
    </row>
    <row r="24" spans="1:10" ht="36" customHeight="1" x14ac:dyDescent="0.25">
      <c r="A24" s="16">
        <v>20</v>
      </c>
      <c r="B24" s="18"/>
      <c r="C24" s="18"/>
      <c r="D24" s="18"/>
      <c r="E24" s="18" t="s">
        <v>86</v>
      </c>
      <c r="F24" s="18"/>
      <c r="G24" s="80">
        <f>VLOOKUP(E24,fx!$A$3:$B$34,2,0)</f>
        <v>1</v>
      </c>
      <c r="H24" s="81">
        <f t="shared" si="1"/>
        <v>0</v>
      </c>
      <c r="I24" s="18"/>
      <c r="J24" s="82">
        <f t="shared" si="0"/>
        <v>0</v>
      </c>
    </row>
    <row r="25" spans="1:10" ht="36" customHeight="1" x14ac:dyDescent="0.25">
      <c r="A25" s="16">
        <v>21</v>
      </c>
      <c r="B25" s="18"/>
      <c r="C25" s="18"/>
      <c r="D25" s="18"/>
      <c r="E25" s="18" t="s">
        <v>86</v>
      </c>
      <c r="F25" s="18"/>
      <c r="G25" s="80">
        <f>VLOOKUP(E25,fx!$A$3:$B$34,2,0)</f>
        <v>1</v>
      </c>
      <c r="H25" s="81">
        <f t="shared" si="1"/>
        <v>0</v>
      </c>
      <c r="I25" s="18"/>
      <c r="J25" s="82">
        <f t="shared" si="0"/>
        <v>0</v>
      </c>
    </row>
    <row r="26" spans="1:10" ht="36" customHeight="1" x14ac:dyDescent="0.25">
      <c r="A26" s="16">
        <v>22</v>
      </c>
      <c r="B26" s="18"/>
      <c r="C26" s="18"/>
      <c r="D26" s="18"/>
      <c r="E26" s="18" t="s">
        <v>86</v>
      </c>
      <c r="F26" s="18"/>
      <c r="G26" s="80">
        <f>VLOOKUP(E26,fx!$A$3:$B$34,2,0)</f>
        <v>1</v>
      </c>
      <c r="H26" s="81">
        <f t="shared" si="1"/>
        <v>0</v>
      </c>
      <c r="I26" s="18"/>
      <c r="J26" s="82">
        <f t="shared" si="0"/>
        <v>0</v>
      </c>
    </row>
    <row r="27" spans="1:10" ht="36" customHeight="1" x14ac:dyDescent="0.25">
      <c r="A27" s="16">
        <v>23</v>
      </c>
      <c r="B27" s="18"/>
      <c r="C27" s="18"/>
      <c r="D27" s="18"/>
      <c r="E27" s="18" t="s">
        <v>86</v>
      </c>
      <c r="F27" s="18"/>
      <c r="G27" s="80">
        <f>VLOOKUP(E27,fx!$A$3:$B$34,2,0)</f>
        <v>1</v>
      </c>
      <c r="H27" s="81">
        <f t="shared" si="1"/>
        <v>0</v>
      </c>
      <c r="I27" s="18"/>
      <c r="J27" s="82">
        <f t="shared" si="0"/>
        <v>0</v>
      </c>
    </row>
    <row r="28" spans="1:10" ht="36" customHeight="1" x14ac:dyDescent="0.25">
      <c r="A28" s="16">
        <v>24</v>
      </c>
      <c r="B28" s="18"/>
      <c r="C28" s="18"/>
      <c r="D28" s="18"/>
      <c r="E28" s="18" t="s">
        <v>86</v>
      </c>
      <c r="F28" s="18"/>
      <c r="G28" s="80">
        <f>VLOOKUP(E28,fx!$A$3:$B$34,2,0)</f>
        <v>1</v>
      </c>
      <c r="H28" s="81">
        <f t="shared" si="1"/>
        <v>0</v>
      </c>
      <c r="I28" s="18"/>
      <c r="J28" s="82">
        <f t="shared" si="0"/>
        <v>0</v>
      </c>
    </row>
    <row r="29" spans="1:10" ht="36" customHeight="1" x14ac:dyDescent="0.25">
      <c r="A29" s="16">
        <v>25</v>
      </c>
      <c r="B29" s="18"/>
      <c r="C29" s="18"/>
      <c r="D29" s="18"/>
      <c r="E29" s="18" t="s">
        <v>86</v>
      </c>
      <c r="F29" s="18"/>
      <c r="G29" s="80">
        <f>VLOOKUP(E29,fx!$A$3:$B$34,2,0)</f>
        <v>1</v>
      </c>
      <c r="H29" s="81">
        <f t="shared" si="1"/>
        <v>0</v>
      </c>
      <c r="I29" s="18"/>
      <c r="J29" s="82">
        <f t="shared" si="0"/>
        <v>0</v>
      </c>
    </row>
    <row r="30" spans="1:10" ht="36" customHeight="1" x14ac:dyDescent="0.25">
      <c r="A30" s="16">
        <v>26</v>
      </c>
      <c r="B30" s="18"/>
      <c r="C30" s="18"/>
      <c r="D30" s="18"/>
      <c r="E30" s="18" t="s">
        <v>86</v>
      </c>
      <c r="F30" s="18"/>
      <c r="G30" s="80">
        <f>VLOOKUP(E30,fx!$A$3:$B$34,2,0)</f>
        <v>1</v>
      </c>
      <c r="H30" s="81">
        <f t="shared" si="1"/>
        <v>0</v>
      </c>
      <c r="I30" s="18"/>
      <c r="J30" s="82">
        <f t="shared" si="0"/>
        <v>0</v>
      </c>
    </row>
    <row r="31" spans="1:10" ht="36" customHeight="1" x14ac:dyDescent="0.25">
      <c r="A31" s="16">
        <v>27</v>
      </c>
      <c r="B31" s="18"/>
      <c r="C31" s="18"/>
      <c r="D31" s="18"/>
      <c r="E31" s="18" t="s">
        <v>86</v>
      </c>
      <c r="F31" s="18"/>
      <c r="G31" s="80">
        <f>VLOOKUP(E31,fx!$A$3:$B$34,2,0)</f>
        <v>1</v>
      </c>
      <c r="H31" s="81">
        <f t="shared" si="1"/>
        <v>0</v>
      </c>
      <c r="I31" s="18"/>
      <c r="J31" s="82">
        <f t="shared" si="0"/>
        <v>0</v>
      </c>
    </row>
    <row r="32" spans="1:10" ht="36" customHeight="1" x14ac:dyDescent="0.25">
      <c r="A32" s="16">
        <v>28</v>
      </c>
      <c r="B32" s="18"/>
      <c r="C32" s="18"/>
      <c r="D32" s="18"/>
      <c r="E32" s="18" t="s">
        <v>86</v>
      </c>
      <c r="F32" s="18"/>
      <c r="G32" s="80">
        <f>VLOOKUP(E32,fx!$A$3:$B$34,2,0)</f>
        <v>1</v>
      </c>
      <c r="H32" s="81">
        <f t="shared" si="1"/>
        <v>0</v>
      </c>
      <c r="I32" s="18"/>
      <c r="J32" s="82">
        <f t="shared" si="0"/>
        <v>0</v>
      </c>
    </row>
    <row r="33" spans="1:10" ht="36" customHeight="1" x14ac:dyDescent="0.25">
      <c r="A33" s="16">
        <v>29</v>
      </c>
      <c r="B33" s="18"/>
      <c r="C33" s="18"/>
      <c r="D33" s="18"/>
      <c r="E33" s="18" t="s">
        <v>86</v>
      </c>
      <c r="F33" s="18"/>
      <c r="G33" s="80">
        <f>VLOOKUP(E33,fx!$A$3:$B$34,2,0)</f>
        <v>1</v>
      </c>
      <c r="H33" s="81">
        <f t="shared" si="1"/>
        <v>0</v>
      </c>
      <c r="I33" s="18"/>
      <c r="J33" s="82">
        <f t="shared" si="0"/>
        <v>0</v>
      </c>
    </row>
    <row r="34" spans="1:10" ht="36" customHeight="1" x14ac:dyDescent="0.25">
      <c r="A34" s="16">
        <v>30</v>
      </c>
      <c r="B34" s="18"/>
      <c r="C34" s="18"/>
      <c r="D34" s="18"/>
      <c r="E34" s="18" t="s">
        <v>86</v>
      </c>
      <c r="F34" s="18"/>
      <c r="G34" s="80">
        <f>VLOOKUP(E34,fx!$A$3:$B$34,2,0)</f>
        <v>1</v>
      </c>
      <c r="H34" s="81">
        <f t="shared" si="1"/>
        <v>0</v>
      </c>
      <c r="I34" s="18"/>
      <c r="J34" s="82">
        <f t="shared" si="0"/>
        <v>0</v>
      </c>
    </row>
    <row r="35" spans="1:10" ht="36" customHeight="1" x14ac:dyDescent="0.25">
      <c r="A35" s="16">
        <v>31</v>
      </c>
      <c r="B35" s="18"/>
      <c r="C35" s="18"/>
      <c r="D35" s="18"/>
      <c r="E35" s="18" t="s">
        <v>86</v>
      </c>
      <c r="F35" s="18"/>
      <c r="G35" s="80">
        <f>VLOOKUP(E35,fx!$A$3:$B$34,2,0)</f>
        <v>1</v>
      </c>
      <c r="H35" s="81">
        <f t="shared" si="1"/>
        <v>0</v>
      </c>
      <c r="I35" s="18"/>
      <c r="J35" s="82">
        <f t="shared" si="0"/>
        <v>0</v>
      </c>
    </row>
    <row r="36" spans="1:10" ht="36" customHeight="1" x14ac:dyDescent="0.25">
      <c r="A36" s="16">
        <v>32</v>
      </c>
      <c r="B36" s="18"/>
      <c r="C36" s="18"/>
      <c r="D36" s="18"/>
      <c r="E36" s="18" t="s">
        <v>86</v>
      </c>
      <c r="F36" s="18"/>
      <c r="G36" s="80">
        <f>VLOOKUP(E36,fx!$A$3:$B$34,2,0)</f>
        <v>1</v>
      </c>
      <c r="H36" s="81">
        <f t="shared" si="1"/>
        <v>0</v>
      </c>
      <c r="I36" s="18"/>
      <c r="J36" s="82">
        <f t="shared" si="0"/>
        <v>0</v>
      </c>
    </row>
    <row r="37" spans="1:10" ht="36" customHeight="1" x14ac:dyDescent="0.25">
      <c r="A37" s="16">
        <v>33</v>
      </c>
      <c r="B37" s="18"/>
      <c r="C37" s="18"/>
      <c r="D37" s="18"/>
      <c r="E37" s="18" t="s">
        <v>86</v>
      </c>
      <c r="F37" s="18"/>
      <c r="G37" s="80">
        <f>VLOOKUP(E37,fx!$A$3:$B$34,2,0)</f>
        <v>1</v>
      </c>
      <c r="H37" s="81">
        <f t="shared" si="1"/>
        <v>0</v>
      </c>
      <c r="I37" s="18"/>
      <c r="J37" s="82">
        <f t="shared" si="0"/>
        <v>0</v>
      </c>
    </row>
    <row r="38" spans="1:10" ht="36" customHeight="1" x14ac:dyDescent="0.25">
      <c r="A38" s="16">
        <v>34</v>
      </c>
      <c r="B38" s="18"/>
      <c r="C38" s="18"/>
      <c r="D38" s="18"/>
      <c r="E38" s="18" t="s">
        <v>86</v>
      </c>
      <c r="F38" s="18"/>
      <c r="G38" s="80">
        <f>VLOOKUP(E38,fx!$A$3:$B$34,2,0)</f>
        <v>1</v>
      </c>
      <c r="H38" s="81">
        <f t="shared" si="1"/>
        <v>0</v>
      </c>
      <c r="I38" s="18"/>
      <c r="J38" s="82">
        <f t="shared" si="0"/>
        <v>0</v>
      </c>
    </row>
    <row r="39" spans="1:10" ht="36" customHeight="1" x14ac:dyDescent="0.25">
      <c r="A39" s="16">
        <v>35</v>
      </c>
      <c r="B39" s="18"/>
      <c r="C39" s="18"/>
      <c r="D39" s="18"/>
      <c r="E39" s="18" t="s">
        <v>86</v>
      </c>
      <c r="F39" s="18"/>
      <c r="G39" s="80">
        <f>VLOOKUP(E39,fx!$A$3:$B$34,2,0)</f>
        <v>1</v>
      </c>
      <c r="H39" s="81">
        <f t="shared" si="1"/>
        <v>0</v>
      </c>
      <c r="I39" s="18"/>
      <c r="J39" s="82">
        <f t="shared" si="0"/>
        <v>0</v>
      </c>
    </row>
    <row r="40" spans="1:10" ht="36" customHeight="1" x14ac:dyDescent="0.25">
      <c r="A40" s="16">
        <v>36</v>
      </c>
      <c r="B40" s="18"/>
      <c r="C40" s="18"/>
      <c r="D40" s="18"/>
      <c r="E40" s="18" t="s">
        <v>86</v>
      </c>
      <c r="F40" s="18"/>
      <c r="G40" s="80">
        <f>VLOOKUP(E40,fx!$A$3:$B$34,2,0)</f>
        <v>1</v>
      </c>
      <c r="H40" s="81">
        <f t="shared" si="1"/>
        <v>0</v>
      </c>
      <c r="I40" s="18"/>
      <c r="J40" s="82">
        <f t="shared" si="0"/>
        <v>0</v>
      </c>
    </row>
    <row r="41" spans="1:10" ht="36" customHeight="1" x14ac:dyDescent="0.25">
      <c r="A41" s="16">
        <v>37</v>
      </c>
      <c r="B41" s="18"/>
      <c r="C41" s="18"/>
      <c r="D41" s="18"/>
      <c r="E41" s="18" t="s">
        <v>86</v>
      </c>
      <c r="F41" s="18"/>
      <c r="G41" s="80">
        <f>VLOOKUP(E41,fx!$A$3:$B$34,2,0)</f>
        <v>1</v>
      </c>
      <c r="H41" s="81">
        <f t="shared" si="1"/>
        <v>0</v>
      </c>
      <c r="I41" s="18"/>
      <c r="J41" s="82">
        <f t="shared" si="0"/>
        <v>0</v>
      </c>
    </row>
    <row r="42" spans="1:10" ht="36" customHeight="1" x14ac:dyDescent="0.25">
      <c r="A42" s="16">
        <v>38</v>
      </c>
      <c r="B42" s="18"/>
      <c r="C42" s="18"/>
      <c r="D42" s="18"/>
      <c r="E42" s="18" t="s">
        <v>86</v>
      </c>
      <c r="F42" s="18"/>
      <c r="G42" s="80">
        <f>VLOOKUP(E42,fx!$A$3:$B$34,2,0)</f>
        <v>1</v>
      </c>
      <c r="H42" s="81">
        <f t="shared" si="1"/>
        <v>0</v>
      </c>
      <c r="I42" s="18"/>
      <c r="J42" s="82">
        <f t="shared" si="0"/>
        <v>0</v>
      </c>
    </row>
    <row r="43" spans="1:10" ht="36" customHeight="1" x14ac:dyDescent="0.25">
      <c r="A43" s="16">
        <v>39</v>
      </c>
      <c r="B43" s="18"/>
      <c r="C43" s="18"/>
      <c r="D43" s="18"/>
      <c r="E43" s="18" t="s">
        <v>86</v>
      </c>
      <c r="F43" s="18"/>
      <c r="G43" s="80">
        <f>VLOOKUP(E43,fx!$A$3:$B$34,2,0)</f>
        <v>1</v>
      </c>
      <c r="H43" s="81">
        <f t="shared" si="1"/>
        <v>0</v>
      </c>
      <c r="I43" s="18"/>
      <c r="J43" s="82">
        <f t="shared" si="0"/>
        <v>0</v>
      </c>
    </row>
    <row r="44" spans="1:10" ht="36" customHeight="1" x14ac:dyDescent="0.25">
      <c r="A44" s="16">
        <v>40</v>
      </c>
      <c r="B44" s="18"/>
      <c r="C44" s="18"/>
      <c r="D44" s="18"/>
      <c r="E44" s="18" t="s">
        <v>86</v>
      </c>
      <c r="F44" s="18"/>
      <c r="G44" s="80">
        <f>VLOOKUP(E44,fx!$A$3:$B$34,2,0)</f>
        <v>1</v>
      </c>
      <c r="H44" s="81">
        <f t="shared" si="1"/>
        <v>0</v>
      </c>
      <c r="I44" s="18"/>
      <c r="J44" s="82">
        <f t="shared" si="0"/>
        <v>0</v>
      </c>
    </row>
    <row r="45" spans="1:10" ht="36" customHeight="1" x14ac:dyDescent="0.25">
      <c r="A45" s="16">
        <v>41</v>
      </c>
      <c r="B45" s="18"/>
      <c r="C45" s="18"/>
      <c r="D45" s="18"/>
      <c r="E45" s="18" t="s">
        <v>86</v>
      </c>
      <c r="F45" s="18"/>
      <c r="G45" s="80">
        <f>VLOOKUP(E45,fx!$A$3:$B$34,2,0)</f>
        <v>1</v>
      </c>
      <c r="H45" s="81">
        <f t="shared" si="1"/>
        <v>0</v>
      </c>
      <c r="I45" s="18"/>
      <c r="J45" s="82">
        <f t="shared" si="0"/>
        <v>0</v>
      </c>
    </row>
    <row r="46" spans="1:10" ht="36" customHeight="1" x14ac:dyDescent="0.25">
      <c r="A46" s="16">
        <v>42</v>
      </c>
      <c r="B46" s="18"/>
      <c r="C46" s="18"/>
      <c r="D46" s="18"/>
      <c r="E46" s="18" t="s">
        <v>86</v>
      </c>
      <c r="F46" s="18"/>
      <c r="G46" s="80">
        <f>VLOOKUP(E46,fx!$A$3:$B$34,2,0)</f>
        <v>1</v>
      </c>
      <c r="H46" s="81">
        <f t="shared" si="1"/>
        <v>0</v>
      </c>
      <c r="I46" s="18"/>
      <c r="J46" s="82">
        <f t="shared" si="0"/>
        <v>0</v>
      </c>
    </row>
    <row r="47" spans="1:10" ht="36" customHeight="1" x14ac:dyDescent="0.25">
      <c r="A47" s="16">
        <v>43</v>
      </c>
      <c r="B47" s="18"/>
      <c r="C47" s="18"/>
      <c r="D47" s="18"/>
      <c r="E47" s="18" t="s">
        <v>86</v>
      </c>
      <c r="F47" s="18"/>
      <c r="G47" s="80">
        <f>VLOOKUP(E47,fx!$A$3:$B$34,2,0)</f>
        <v>1</v>
      </c>
      <c r="H47" s="81">
        <f t="shared" si="1"/>
        <v>0</v>
      </c>
      <c r="I47" s="18"/>
      <c r="J47" s="82">
        <f t="shared" si="0"/>
        <v>0</v>
      </c>
    </row>
    <row r="48" spans="1:10" ht="36" customHeight="1" x14ac:dyDescent="0.25">
      <c r="A48" s="16">
        <v>44</v>
      </c>
      <c r="B48" s="18"/>
      <c r="C48" s="18"/>
      <c r="D48" s="18"/>
      <c r="E48" s="18" t="s">
        <v>86</v>
      </c>
      <c r="F48" s="18"/>
      <c r="G48" s="80">
        <f>VLOOKUP(E48,fx!$A$3:$B$34,2,0)</f>
        <v>1</v>
      </c>
      <c r="H48" s="81">
        <f t="shared" si="1"/>
        <v>0</v>
      </c>
      <c r="I48" s="18"/>
      <c r="J48" s="82">
        <f t="shared" si="0"/>
        <v>0</v>
      </c>
    </row>
    <row r="49" spans="1:10" ht="36" customHeight="1" x14ac:dyDescent="0.25">
      <c r="A49" s="16">
        <v>45</v>
      </c>
      <c r="B49" s="18"/>
      <c r="C49" s="18"/>
      <c r="D49" s="18"/>
      <c r="E49" s="18" t="s">
        <v>86</v>
      </c>
      <c r="F49" s="18"/>
      <c r="G49" s="80">
        <f>VLOOKUP(E49,fx!$A$3:$B$34,2,0)</f>
        <v>1</v>
      </c>
      <c r="H49" s="81">
        <f t="shared" si="1"/>
        <v>0</v>
      </c>
      <c r="I49" s="18"/>
      <c r="J49" s="82">
        <f t="shared" si="0"/>
        <v>0</v>
      </c>
    </row>
    <row r="50" spans="1:10" ht="36" customHeight="1" x14ac:dyDescent="0.25">
      <c r="A50" s="16">
        <v>46</v>
      </c>
      <c r="B50" s="18"/>
      <c r="C50" s="18"/>
      <c r="D50" s="18"/>
      <c r="E50" s="18" t="s">
        <v>86</v>
      </c>
      <c r="F50" s="18"/>
      <c r="G50" s="80">
        <f>VLOOKUP(E50,fx!$A$3:$B$34,2,0)</f>
        <v>1</v>
      </c>
      <c r="H50" s="81">
        <f t="shared" si="1"/>
        <v>0</v>
      </c>
      <c r="I50" s="18"/>
      <c r="J50" s="82">
        <f t="shared" si="0"/>
        <v>0</v>
      </c>
    </row>
    <row r="51" spans="1:10" ht="36" customHeight="1" x14ac:dyDescent="0.25">
      <c r="A51" s="16">
        <v>47</v>
      </c>
      <c r="B51" s="18"/>
      <c r="C51" s="18"/>
      <c r="D51" s="18"/>
      <c r="E51" s="18" t="s">
        <v>86</v>
      </c>
      <c r="F51" s="18"/>
      <c r="G51" s="80">
        <f>VLOOKUP(E51,fx!$A$3:$B$34,2,0)</f>
        <v>1</v>
      </c>
      <c r="H51" s="81">
        <f t="shared" si="1"/>
        <v>0</v>
      </c>
      <c r="I51" s="18"/>
      <c r="J51" s="82">
        <f t="shared" si="0"/>
        <v>0</v>
      </c>
    </row>
    <row r="52" spans="1:10" ht="36" customHeight="1" x14ac:dyDescent="0.25">
      <c r="A52" s="16">
        <v>48</v>
      </c>
      <c r="B52" s="18"/>
      <c r="C52" s="18"/>
      <c r="D52" s="18"/>
      <c r="E52" s="18" t="s">
        <v>86</v>
      </c>
      <c r="F52" s="18"/>
      <c r="G52" s="80">
        <f>VLOOKUP(E52,fx!$A$3:$B$34,2,0)</f>
        <v>1</v>
      </c>
      <c r="H52" s="81">
        <f t="shared" si="1"/>
        <v>0</v>
      </c>
      <c r="I52" s="18"/>
      <c r="J52" s="82">
        <f t="shared" si="0"/>
        <v>0</v>
      </c>
    </row>
    <row r="53" spans="1:10" ht="36" customHeight="1" x14ac:dyDescent="0.25">
      <c r="A53" s="16">
        <v>49</v>
      </c>
      <c r="B53" s="18"/>
      <c r="C53" s="18"/>
      <c r="D53" s="18"/>
      <c r="E53" s="18" t="s">
        <v>86</v>
      </c>
      <c r="F53" s="18"/>
      <c r="G53" s="80">
        <f>VLOOKUP(E53,fx!$A$3:$B$34,2,0)</f>
        <v>1</v>
      </c>
      <c r="H53" s="81">
        <f t="shared" si="1"/>
        <v>0</v>
      </c>
      <c r="I53" s="18"/>
      <c r="J53" s="82">
        <f t="shared" si="0"/>
        <v>0</v>
      </c>
    </row>
    <row r="54" spans="1:10" ht="36" customHeight="1" x14ac:dyDescent="0.25">
      <c r="A54" s="16">
        <v>50</v>
      </c>
      <c r="B54" s="18"/>
      <c r="C54" s="18"/>
      <c r="D54" s="18"/>
      <c r="E54" s="18" t="s">
        <v>86</v>
      </c>
      <c r="F54" s="18"/>
      <c r="G54" s="80">
        <f>VLOOKUP(E54,fx!$A$3:$B$34,2,0)</f>
        <v>1</v>
      </c>
      <c r="H54" s="81">
        <f t="shared" si="1"/>
        <v>0</v>
      </c>
      <c r="I54" s="18"/>
      <c r="J54" s="82">
        <f t="shared" si="0"/>
        <v>0</v>
      </c>
    </row>
    <row r="55" spans="1:10" ht="36" customHeight="1" x14ac:dyDescent="0.25">
      <c r="A55" s="16">
        <v>51</v>
      </c>
      <c r="B55" s="18"/>
      <c r="C55" s="18"/>
      <c r="D55" s="18"/>
      <c r="E55" s="18" t="s">
        <v>86</v>
      </c>
      <c r="F55" s="18"/>
      <c r="G55" s="80">
        <f>VLOOKUP(E55,fx!$A$3:$B$34,2,0)</f>
        <v>1</v>
      </c>
      <c r="H55" s="81">
        <f t="shared" si="1"/>
        <v>0</v>
      </c>
      <c r="I55" s="18"/>
      <c r="J55" s="82">
        <f t="shared" si="0"/>
        <v>0</v>
      </c>
    </row>
    <row r="56" spans="1:10" ht="36" customHeight="1" x14ac:dyDescent="0.25">
      <c r="A56" s="16">
        <v>52</v>
      </c>
      <c r="B56" s="18"/>
      <c r="C56" s="18"/>
      <c r="D56" s="18"/>
      <c r="E56" s="18" t="s">
        <v>86</v>
      </c>
      <c r="F56" s="18"/>
      <c r="G56" s="80">
        <f>VLOOKUP(E56,fx!$A$3:$B$34,2,0)</f>
        <v>1</v>
      </c>
      <c r="H56" s="81">
        <f t="shared" si="1"/>
        <v>0</v>
      </c>
      <c r="I56" s="18"/>
      <c r="J56" s="82">
        <f t="shared" si="0"/>
        <v>0</v>
      </c>
    </row>
    <row r="57" spans="1:10" ht="36" customHeight="1" x14ac:dyDescent="0.25">
      <c r="A57" s="16">
        <v>53</v>
      </c>
      <c r="B57" s="18"/>
      <c r="C57" s="18"/>
      <c r="D57" s="18"/>
      <c r="E57" s="18" t="s">
        <v>86</v>
      </c>
      <c r="F57" s="18"/>
      <c r="G57" s="80">
        <f>VLOOKUP(E57,fx!$A$3:$B$34,2,0)</f>
        <v>1</v>
      </c>
      <c r="H57" s="81">
        <f t="shared" si="1"/>
        <v>0</v>
      </c>
      <c r="I57" s="18"/>
      <c r="J57" s="82">
        <f t="shared" si="0"/>
        <v>0</v>
      </c>
    </row>
    <row r="58" spans="1:10" ht="36" customHeight="1" x14ac:dyDescent="0.25">
      <c r="A58" s="16">
        <v>54</v>
      </c>
      <c r="B58" s="18"/>
      <c r="C58" s="18"/>
      <c r="D58" s="18"/>
      <c r="E58" s="18" t="s">
        <v>86</v>
      </c>
      <c r="F58" s="18"/>
      <c r="G58" s="80">
        <f>VLOOKUP(E58,fx!$A$3:$B$34,2,0)</f>
        <v>1</v>
      </c>
      <c r="H58" s="81">
        <f t="shared" si="1"/>
        <v>0</v>
      </c>
      <c r="I58" s="18"/>
      <c r="J58" s="82">
        <f t="shared" si="0"/>
        <v>0</v>
      </c>
    </row>
    <row r="59" spans="1:10" ht="36" customHeight="1" x14ac:dyDescent="0.25">
      <c r="A59" s="16">
        <v>55</v>
      </c>
      <c r="B59" s="18"/>
      <c r="C59" s="18"/>
      <c r="D59" s="18"/>
      <c r="E59" s="18" t="s">
        <v>86</v>
      </c>
      <c r="F59" s="18"/>
      <c r="G59" s="80">
        <f>VLOOKUP(E59,fx!$A$3:$B$34,2,0)</f>
        <v>1</v>
      </c>
      <c r="H59" s="81">
        <f t="shared" si="1"/>
        <v>0</v>
      </c>
      <c r="I59" s="18"/>
      <c r="J59" s="82">
        <f t="shared" si="0"/>
        <v>0</v>
      </c>
    </row>
    <row r="60" spans="1:10" ht="36" customHeight="1" x14ac:dyDescent="0.25">
      <c r="A60" s="16">
        <v>56</v>
      </c>
      <c r="B60" s="18"/>
      <c r="C60" s="18"/>
      <c r="D60" s="18"/>
      <c r="E60" s="18" t="s">
        <v>86</v>
      </c>
      <c r="F60" s="18"/>
      <c r="G60" s="80">
        <f>VLOOKUP(E60,fx!$A$3:$B$34,2,0)</f>
        <v>1</v>
      </c>
      <c r="H60" s="81">
        <f t="shared" si="1"/>
        <v>0</v>
      </c>
      <c r="I60" s="18"/>
      <c r="J60" s="82">
        <f t="shared" si="0"/>
        <v>0</v>
      </c>
    </row>
    <row r="61" spans="1:10" ht="36" customHeight="1" x14ac:dyDescent="0.25">
      <c r="A61" s="16">
        <v>57</v>
      </c>
      <c r="B61" s="18"/>
      <c r="C61" s="18"/>
      <c r="D61" s="18"/>
      <c r="E61" s="18" t="s">
        <v>86</v>
      </c>
      <c r="F61" s="18"/>
      <c r="G61" s="80">
        <f>VLOOKUP(E61,fx!$A$3:$B$34,2,0)</f>
        <v>1</v>
      </c>
      <c r="H61" s="81">
        <f t="shared" si="1"/>
        <v>0</v>
      </c>
      <c r="I61" s="18"/>
      <c r="J61" s="82">
        <f t="shared" si="0"/>
        <v>0</v>
      </c>
    </row>
    <row r="62" spans="1:10" ht="36" customHeight="1" x14ac:dyDescent="0.25">
      <c r="A62" s="16">
        <v>58</v>
      </c>
      <c r="B62" s="18"/>
      <c r="C62" s="18"/>
      <c r="D62" s="18"/>
      <c r="E62" s="18" t="s">
        <v>86</v>
      </c>
      <c r="F62" s="18"/>
      <c r="G62" s="80">
        <f>VLOOKUP(E62,fx!$A$3:$B$34,2,0)</f>
        <v>1</v>
      </c>
      <c r="H62" s="81">
        <f t="shared" si="1"/>
        <v>0</v>
      </c>
      <c r="I62" s="18"/>
      <c r="J62" s="82">
        <f t="shared" si="0"/>
        <v>0</v>
      </c>
    </row>
    <row r="63" spans="1:10" ht="36" customHeight="1" x14ac:dyDescent="0.25">
      <c r="A63" s="16">
        <v>59</v>
      </c>
      <c r="B63" s="18"/>
      <c r="C63" s="18"/>
      <c r="D63" s="18"/>
      <c r="E63" s="18" t="s">
        <v>86</v>
      </c>
      <c r="F63" s="18"/>
      <c r="G63" s="80">
        <f>VLOOKUP(E63,fx!$A$3:$B$34,2,0)</f>
        <v>1</v>
      </c>
      <c r="H63" s="81">
        <f t="shared" si="1"/>
        <v>0</v>
      </c>
      <c r="I63" s="18"/>
      <c r="J63" s="82">
        <f t="shared" si="0"/>
        <v>0</v>
      </c>
    </row>
    <row r="64" spans="1:10" ht="36" customHeight="1" x14ac:dyDescent="0.25">
      <c r="A64" s="16">
        <v>60</v>
      </c>
      <c r="B64" s="18"/>
      <c r="C64" s="18"/>
      <c r="D64" s="18"/>
      <c r="E64" s="18" t="s">
        <v>86</v>
      </c>
      <c r="F64" s="18"/>
      <c r="G64" s="80">
        <f>VLOOKUP(E64,fx!$A$3:$B$34,2,0)</f>
        <v>1</v>
      </c>
      <c r="H64" s="81">
        <f t="shared" si="1"/>
        <v>0</v>
      </c>
      <c r="I64" s="18"/>
      <c r="J64" s="82">
        <f t="shared" si="0"/>
        <v>0</v>
      </c>
    </row>
    <row r="65" spans="1:10" ht="36" customHeight="1" x14ac:dyDescent="0.25">
      <c r="A65" s="16">
        <v>61</v>
      </c>
      <c r="B65" s="18"/>
      <c r="C65" s="18"/>
      <c r="D65" s="18"/>
      <c r="E65" s="18"/>
      <c r="F65" s="18"/>
      <c r="G65" s="18"/>
      <c r="H65" s="18"/>
      <c r="I65" s="18"/>
      <c r="J65" s="23"/>
    </row>
    <row r="66" spans="1:10" ht="36" customHeight="1" x14ac:dyDescent="0.25">
      <c r="A66" s="16">
        <v>62</v>
      </c>
      <c r="B66" s="18"/>
      <c r="C66" s="18"/>
      <c r="D66" s="18"/>
      <c r="E66" s="18"/>
      <c r="F66" s="18"/>
      <c r="G66" s="18"/>
      <c r="H66" s="18"/>
      <c r="I66" s="18"/>
      <c r="J66" s="23"/>
    </row>
    <row r="67" spans="1:10" ht="36" customHeight="1" x14ac:dyDescent="0.25">
      <c r="A67" s="16">
        <v>63</v>
      </c>
      <c r="B67" s="18"/>
      <c r="C67" s="18"/>
      <c r="D67" s="18"/>
      <c r="E67" s="18"/>
      <c r="F67" s="18"/>
      <c r="G67" s="18"/>
      <c r="H67" s="18"/>
      <c r="I67" s="18"/>
      <c r="J67" s="23"/>
    </row>
    <row r="68" spans="1:10" ht="36" customHeight="1" x14ac:dyDescent="0.25">
      <c r="A68" s="16">
        <v>64</v>
      </c>
      <c r="B68" s="18"/>
      <c r="C68" s="18"/>
      <c r="D68" s="18"/>
      <c r="E68" s="18"/>
      <c r="F68" s="18"/>
      <c r="G68" s="18"/>
      <c r="H68" s="18"/>
      <c r="I68" s="18"/>
      <c r="J68" s="23"/>
    </row>
    <row r="69" spans="1:10" ht="36" customHeight="1" x14ac:dyDescent="0.25">
      <c r="A69" s="16">
        <v>65</v>
      </c>
      <c r="B69" s="18"/>
      <c r="C69" s="18"/>
      <c r="D69" s="18"/>
      <c r="E69" s="18"/>
      <c r="F69" s="18"/>
      <c r="G69" s="18"/>
      <c r="H69" s="18"/>
      <c r="I69" s="18"/>
      <c r="J69" s="23"/>
    </row>
    <row r="70" spans="1:10" ht="36" customHeight="1" x14ac:dyDescent="0.25">
      <c r="A70" s="16">
        <v>66</v>
      </c>
      <c r="B70" s="18"/>
      <c r="C70" s="18"/>
      <c r="D70" s="18"/>
      <c r="E70" s="18"/>
      <c r="F70" s="18"/>
      <c r="G70" s="18"/>
      <c r="H70" s="18"/>
      <c r="I70" s="18"/>
      <c r="J70" s="23"/>
    </row>
    <row r="71" spans="1:10" ht="36" customHeight="1" x14ac:dyDescent="0.25">
      <c r="A71" s="16">
        <v>67</v>
      </c>
      <c r="B71" s="18"/>
      <c r="C71" s="18"/>
      <c r="D71" s="18"/>
      <c r="E71" s="18"/>
      <c r="F71" s="18"/>
      <c r="G71" s="18"/>
      <c r="H71" s="18"/>
      <c r="I71" s="18"/>
      <c r="J71" s="23"/>
    </row>
    <row r="72" spans="1:10" ht="36" customHeight="1" x14ac:dyDescent="0.25">
      <c r="A72" s="16">
        <v>68</v>
      </c>
      <c r="B72" s="18"/>
      <c r="C72" s="18"/>
      <c r="D72" s="18"/>
      <c r="E72" s="18"/>
      <c r="F72" s="18"/>
      <c r="G72" s="18"/>
      <c r="H72" s="18"/>
      <c r="I72" s="18"/>
      <c r="J72" s="23"/>
    </row>
    <row r="73" spans="1:10" ht="36" customHeight="1" x14ac:dyDescent="0.25">
      <c r="A73" s="16">
        <v>69</v>
      </c>
      <c r="B73" s="18"/>
      <c r="C73" s="18"/>
      <c r="D73" s="18"/>
      <c r="E73" s="18"/>
      <c r="F73" s="18"/>
      <c r="G73" s="18"/>
      <c r="H73" s="18"/>
      <c r="I73" s="18"/>
      <c r="J73" s="23"/>
    </row>
    <row r="74" spans="1:10" ht="36" customHeight="1" x14ac:dyDescent="0.25">
      <c r="A74" s="16">
        <v>70</v>
      </c>
      <c r="B74" s="18"/>
      <c r="C74" s="18"/>
      <c r="D74" s="18"/>
      <c r="E74" s="18"/>
      <c r="F74" s="18"/>
      <c r="G74" s="18"/>
      <c r="H74" s="18"/>
      <c r="I74" s="18"/>
      <c r="J74" s="23"/>
    </row>
    <row r="75" spans="1:10" ht="36" customHeight="1" x14ac:dyDescent="0.25">
      <c r="A75" s="16">
        <v>71</v>
      </c>
      <c r="B75" s="18"/>
      <c r="C75" s="18"/>
      <c r="D75" s="18"/>
      <c r="E75" s="18"/>
      <c r="F75" s="18"/>
      <c r="G75" s="18"/>
      <c r="H75" s="18"/>
      <c r="I75" s="18"/>
      <c r="J75" s="23"/>
    </row>
    <row r="76" spans="1:10" ht="36" customHeight="1" x14ac:dyDescent="0.25">
      <c r="A76" s="16">
        <v>72</v>
      </c>
      <c r="B76" s="18"/>
      <c r="C76" s="18"/>
      <c r="D76" s="18"/>
      <c r="E76" s="18"/>
      <c r="F76" s="18"/>
      <c r="G76" s="18"/>
      <c r="H76" s="18"/>
      <c r="I76" s="18"/>
      <c r="J76" s="23"/>
    </row>
    <row r="77" spans="1:10" ht="36" customHeight="1" x14ac:dyDescent="0.25">
      <c r="A77" s="16">
        <v>73</v>
      </c>
      <c r="B77" s="18"/>
      <c r="C77" s="18"/>
      <c r="D77" s="18"/>
      <c r="E77" s="18"/>
      <c r="F77" s="18"/>
      <c r="G77" s="18"/>
      <c r="H77" s="18"/>
      <c r="I77" s="18"/>
      <c r="J77" s="23"/>
    </row>
    <row r="78" spans="1:10" ht="36" customHeight="1" x14ac:dyDescent="0.25">
      <c r="A78" s="16">
        <v>74</v>
      </c>
      <c r="B78" s="18"/>
      <c r="C78" s="18"/>
      <c r="D78" s="18"/>
      <c r="E78" s="18"/>
      <c r="F78" s="18"/>
      <c r="G78" s="18"/>
      <c r="H78" s="18"/>
      <c r="I78" s="18"/>
      <c r="J78" s="23"/>
    </row>
    <row r="79" spans="1:10" ht="36" customHeight="1" x14ac:dyDescent="0.25">
      <c r="A79" s="16">
        <v>75</v>
      </c>
      <c r="B79" s="18"/>
      <c r="C79" s="18"/>
      <c r="D79" s="18"/>
      <c r="E79" s="18"/>
      <c r="F79" s="18"/>
      <c r="G79" s="18"/>
      <c r="H79" s="18"/>
      <c r="I79" s="18"/>
      <c r="J79" s="23"/>
    </row>
    <row r="80" spans="1:10" ht="36" customHeight="1" x14ac:dyDescent="0.25">
      <c r="A80" s="16">
        <v>76</v>
      </c>
      <c r="B80" s="18"/>
      <c r="C80" s="18"/>
      <c r="D80" s="18"/>
      <c r="E80" s="18"/>
      <c r="F80" s="18"/>
      <c r="G80" s="18"/>
      <c r="H80" s="18"/>
      <c r="I80" s="18"/>
      <c r="J80" s="23"/>
    </row>
    <row r="81" spans="1:10" ht="36" customHeight="1" x14ac:dyDescent="0.25">
      <c r="A81" s="16">
        <v>77</v>
      </c>
      <c r="B81" s="18"/>
      <c r="C81" s="18"/>
      <c r="D81" s="18"/>
      <c r="E81" s="18"/>
      <c r="F81" s="18"/>
      <c r="G81" s="18"/>
      <c r="H81" s="18"/>
      <c r="I81" s="18"/>
      <c r="J81" s="23"/>
    </row>
    <row r="82" spans="1:10" ht="36" customHeight="1" x14ac:dyDescent="0.25">
      <c r="A82" s="16">
        <v>78</v>
      </c>
      <c r="B82" s="18"/>
      <c r="C82" s="18"/>
      <c r="D82" s="18"/>
      <c r="E82" s="18"/>
      <c r="F82" s="18"/>
      <c r="G82" s="18"/>
      <c r="H82" s="18"/>
      <c r="I82" s="18"/>
      <c r="J82" s="23"/>
    </row>
    <row r="83" spans="1:10" ht="36" customHeight="1" x14ac:dyDescent="0.25">
      <c r="A83" s="16">
        <v>79</v>
      </c>
      <c r="B83" s="18"/>
      <c r="C83" s="18"/>
      <c r="D83" s="18"/>
      <c r="E83" s="18"/>
      <c r="F83" s="18"/>
      <c r="G83" s="18"/>
      <c r="H83" s="18"/>
      <c r="I83" s="18"/>
      <c r="J83" s="23"/>
    </row>
    <row r="84" spans="1:10" ht="36" customHeight="1" x14ac:dyDescent="0.25">
      <c r="A84" s="16">
        <v>80</v>
      </c>
      <c r="B84" s="18"/>
      <c r="C84" s="18"/>
      <c r="D84" s="18"/>
      <c r="E84" s="18"/>
      <c r="F84" s="18"/>
      <c r="G84" s="18"/>
      <c r="H84" s="18"/>
      <c r="I84" s="18"/>
      <c r="J84" s="23"/>
    </row>
    <row r="85" spans="1:10" ht="36" customHeight="1" x14ac:dyDescent="0.25">
      <c r="A85" s="16">
        <v>81</v>
      </c>
      <c r="B85" s="18"/>
      <c r="C85" s="18"/>
      <c r="D85" s="18"/>
      <c r="E85" s="18"/>
      <c r="F85" s="18"/>
      <c r="G85" s="18"/>
      <c r="H85" s="18"/>
      <c r="I85" s="18"/>
      <c r="J85" s="23"/>
    </row>
    <row r="86" spans="1:10" ht="36" customHeight="1" x14ac:dyDescent="0.25">
      <c r="A86" s="16">
        <v>82</v>
      </c>
      <c r="B86" s="18"/>
      <c r="C86" s="18"/>
      <c r="D86" s="18"/>
      <c r="E86" s="18"/>
      <c r="F86" s="18"/>
      <c r="G86" s="18"/>
      <c r="H86" s="18"/>
      <c r="I86" s="18"/>
      <c r="J86" s="23"/>
    </row>
    <row r="87" spans="1:10" ht="36" customHeight="1" x14ac:dyDescent="0.25">
      <c r="A87" s="16">
        <v>83</v>
      </c>
      <c r="B87" s="18"/>
      <c r="C87" s="18"/>
      <c r="D87" s="18"/>
      <c r="E87" s="18"/>
      <c r="F87" s="18"/>
      <c r="G87" s="18"/>
      <c r="H87" s="18"/>
      <c r="I87" s="18"/>
      <c r="J87" s="23"/>
    </row>
    <row r="88" spans="1:10" ht="36" customHeight="1" x14ac:dyDescent="0.25">
      <c r="A88" s="16">
        <v>84</v>
      </c>
      <c r="B88" s="18"/>
      <c r="C88" s="18"/>
      <c r="D88" s="18"/>
      <c r="E88" s="18"/>
      <c r="F88" s="18"/>
      <c r="G88" s="18"/>
      <c r="H88" s="18"/>
      <c r="I88" s="18"/>
      <c r="J88" s="23"/>
    </row>
    <row r="89" spans="1:10" ht="36" customHeight="1" x14ac:dyDescent="0.25">
      <c r="A89" s="16">
        <v>85</v>
      </c>
      <c r="B89" s="18"/>
      <c r="C89" s="18"/>
      <c r="D89" s="18"/>
      <c r="E89" s="18"/>
      <c r="F89" s="18"/>
      <c r="G89" s="18"/>
      <c r="H89" s="18"/>
      <c r="I89" s="18"/>
      <c r="J89" s="23"/>
    </row>
    <row r="90" spans="1:10" ht="36" customHeight="1" x14ac:dyDescent="0.25">
      <c r="A90" s="16">
        <v>86</v>
      </c>
      <c r="B90" s="18"/>
      <c r="C90" s="18"/>
      <c r="D90" s="18"/>
      <c r="E90" s="18"/>
      <c r="F90" s="18"/>
      <c r="G90" s="18"/>
      <c r="H90" s="18"/>
      <c r="I90" s="18"/>
      <c r="J90" s="23"/>
    </row>
    <row r="91" spans="1:10" ht="36" customHeight="1" x14ac:dyDescent="0.25">
      <c r="A91" s="16">
        <v>87</v>
      </c>
      <c r="B91" s="18"/>
      <c r="C91" s="18"/>
      <c r="D91" s="18"/>
      <c r="E91" s="18"/>
      <c r="F91" s="18"/>
      <c r="G91" s="18"/>
      <c r="H91" s="18"/>
      <c r="I91" s="18"/>
      <c r="J91" s="23"/>
    </row>
    <row r="92" spans="1:10" ht="36" customHeight="1" x14ac:dyDescent="0.25">
      <c r="A92" s="16">
        <v>88</v>
      </c>
      <c r="B92" s="18"/>
      <c r="C92" s="18"/>
      <c r="D92" s="18"/>
      <c r="E92" s="18"/>
      <c r="F92" s="18"/>
      <c r="G92" s="18"/>
      <c r="H92" s="18"/>
      <c r="I92" s="18"/>
      <c r="J92" s="23"/>
    </row>
    <row r="93" spans="1:10" ht="36" customHeight="1" x14ac:dyDescent="0.25">
      <c r="A93" s="16">
        <v>89</v>
      </c>
      <c r="B93" s="18"/>
      <c r="C93" s="18"/>
      <c r="D93" s="18"/>
      <c r="E93" s="18"/>
      <c r="F93" s="18"/>
      <c r="G93" s="18"/>
      <c r="H93" s="18"/>
      <c r="I93" s="18"/>
      <c r="J93" s="23"/>
    </row>
    <row r="94" spans="1:10" ht="36" customHeight="1" x14ac:dyDescent="0.25">
      <c r="A94" s="16">
        <v>90</v>
      </c>
      <c r="B94" s="18"/>
      <c r="C94" s="18"/>
      <c r="D94" s="18"/>
      <c r="E94" s="18"/>
      <c r="F94" s="18"/>
      <c r="G94" s="18"/>
      <c r="H94" s="18"/>
      <c r="I94" s="18"/>
      <c r="J94" s="23"/>
    </row>
    <row r="95" spans="1:10" ht="36" customHeight="1" x14ac:dyDescent="0.25">
      <c r="A95" s="16">
        <v>91</v>
      </c>
      <c r="B95" s="18"/>
      <c r="C95" s="18"/>
      <c r="D95" s="18"/>
      <c r="E95" s="18"/>
      <c r="F95" s="18"/>
      <c r="G95" s="18"/>
      <c r="H95" s="18"/>
      <c r="I95" s="18"/>
      <c r="J95" s="23"/>
    </row>
    <row r="96" spans="1:10" ht="36" customHeight="1" x14ac:dyDescent="0.25">
      <c r="A96" s="16">
        <v>92</v>
      </c>
      <c r="B96" s="18"/>
      <c r="C96" s="18"/>
      <c r="D96" s="18"/>
      <c r="E96" s="18"/>
      <c r="F96" s="18"/>
      <c r="G96" s="18"/>
      <c r="H96" s="18"/>
      <c r="I96" s="18"/>
      <c r="J96" s="23"/>
    </row>
    <row r="97" spans="1:10" ht="36" customHeight="1" x14ac:dyDescent="0.25">
      <c r="A97" s="16">
        <v>93</v>
      </c>
      <c r="B97" s="18"/>
      <c r="C97" s="18"/>
      <c r="D97" s="18"/>
      <c r="E97" s="18"/>
      <c r="F97" s="18"/>
      <c r="G97" s="18"/>
      <c r="H97" s="18"/>
      <c r="I97" s="18"/>
      <c r="J97" s="23"/>
    </row>
    <row r="98" spans="1:10" ht="36" customHeight="1" x14ac:dyDescent="0.25">
      <c r="A98" s="16">
        <v>94</v>
      </c>
      <c r="B98" s="18"/>
      <c r="C98" s="18"/>
      <c r="D98" s="18"/>
      <c r="E98" s="18"/>
      <c r="F98" s="18"/>
      <c r="G98" s="18"/>
      <c r="H98" s="18"/>
      <c r="I98" s="18"/>
      <c r="J98" s="23"/>
    </row>
    <row r="99" spans="1:10" ht="36" customHeight="1" x14ac:dyDescent="0.25">
      <c r="A99" s="16">
        <v>95</v>
      </c>
      <c r="B99" s="18"/>
      <c r="C99" s="18"/>
      <c r="D99" s="18"/>
      <c r="E99" s="18"/>
      <c r="F99" s="18"/>
      <c r="G99" s="18"/>
      <c r="H99" s="18"/>
      <c r="I99" s="18"/>
      <c r="J99" s="23"/>
    </row>
    <row r="100" spans="1:10" ht="36" customHeight="1" x14ac:dyDescent="0.25">
      <c r="A100" s="16">
        <v>96</v>
      </c>
      <c r="B100" s="18"/>
      <c r="C100" s="18"/>
      <c r="D100" s="18"/>
      <c r="E100" s="18"/>
      <c r="F100" s="18"/>
      <c r="G100" s="18"/>
      <c r="H100" s="18"/>
      <c r="I100" s="18"/>
      <c r="J100" s="23"/>
    </row>
    <row r="101" spans="1:10" ht="36" customHeight="1" x14ac:dyDescent="0.25">
      <c r="A101" s="16">
        <v>97</v>
      </c>
      <c r="B101" s="18"/>
      <c r="C101" s="18"/>
      <c r="D101" s="18"/>
      <c r="E101" s="18"/>
      <c r="F101" s="18"/>
      <c r="G101" s="18"/>
      <c r="H101" s="18"/>
      <c r="I101" s="18"/>
      <c r="J101" s="23"/>
    </row>
    <row r="102" spans="1:10" ht="36" customHeight="1" x14ac:dyDescent="0.25">
      <c r="A102" s="16">
        <v>98</v>
      </c>
      <c r="B102" s="18"/>
      <c r="C102" s="18"/>
      <c r="D102" s="18"/>
      <c r="E102" s="18"/>
      <c r="F102" s="18"/>
      <c r="G102" s="18"/>
      <c r="H102" s="18"/>
      <c r="I102" s="18"/>
      <c r="J102" s="23"/>
    </row>
    <row r="103" spans="1:10" ht="36" customHeight="1" x14ac:dyDescent="0.25">
      <c r="A103" s="16">
        <v>99</v>
      </c>
      <c r="B103" s="18"/>
      <c r="C103" s="18"/>
      <c r="D103" s="18"/>
      <c r="E103" s="18"/>
      <c r="F103" s="18"/>
      <c r="G103" s="18"/>
      <c r="H103" s="18"/>
      <c r="I103" s="18"/>
      <c r="J103" s="23"/>
    </row>
    <row r="104" spans="1:10" ht="36" customHeight="1" x14ac:dyDescent="0.25">
      <c r="A104" s="17">
        <v>100</v>
      </c>
      <c r="B104" s="19"/>
      <c r="C104" s="19"/>
      <c r="D104" s="19"/>
      <c r="E104" s="19"/>
      <c r="F104" s="19"/>
      <c r="G104" s="19"/>
      <c r="H104" s="19"/>
      <c r="I104" s="19"/>
      <c r="J104" s="24"/>
    </row>
  </sheetData>
  <sheetProtection algorithmName="SHA-512" hashValue="G5HAieC2A6+pjbOWCgQKswQAyb9tZGL6oYeLxmicjEdvKaWbYYfdH84SWK4HWzXrkEU8nsk0GMahA6Ce3T0pMQ==" saltValue="MxAEc6JKQPiLTRsKhOzEBw==" spinCount="100000" sheet="1" formatRows="0" selectLockedCells="1"/>
  <mergeCells count="2">
    <mergeCell ref="B2:J2"/>
    <mergeCell ref="E3:I3"/>
  </mergeCells>
  <dataValidations count="1">
    <dataValidation type="whole" allowBlank="1" showInputMessage="1" showErrorMessage="1" sqref="J5:J104" xr:uid="{00000000-0002-0000-0900-000000000000}">
      <formula1>0</formula1>
      <formula2>9999999</formula2>
    </dataValidation>
  </dataValidations>
  <pageMargins left="0.25" right="0.25" top="0.75" bottom="0.75" header="0.3" footer="0.3"/>
  <pageSetup paperSize="9" scale="90" fitToHeight="0" orientation="landscape" r:id="rId1"/>
  <headerFooter>
    <oddFooter>&amp;L&amp;F/&amp;A -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91513DF-885C-4DA1-B4EB-2BCA92EF616B}">
          <x14:formula1>
            <xm:f>fx!$A$3:$A$34</xm:f>
          </x14:formula1>
          <xm:sqref>E5:E64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9900"/>
  </sheetPr>
  <dimension ref="A1:F103"/>
  <sheetViews>
    <sheetView showGridLines="0" view="pageBreakPreview" zoomScaleSheetLayoutView="100" workbookViewId="0">
      <pane ySplit="3" topLeftCell="A4" activePane="bottomLeft" state="frozen"/>
      <selection pane="bottomLeft" activeCell="C5" sqref="C5"/>
    </sheetView>
  </sheetViews>
  <sheetFormatPr defaultColWidth="8.85546875" defaultRowHeight="29.45" customHeight="1" x14ac:dyDescent="0.25"/>
  <cols>
    <col min="1" max="1" width="6.5703125" style="5" customWidth="1"/>
    <col min="2" max="2" width="47.5703125" style="3" customWidth="1"/>
    <col min="3" max="3" width="20.85546875" style="3" customWidth="1"/>
    <col min="4" max="4" width="12.28515625" style="3" customWidth="1"/>
    <col min="5" max="5" width="11.5703125" style="3" customWidth="1"/>
    <col min="6" max="6" width="71.42578125" style="3" customWidth="1"/>
    <col min="7" max="16384" width="8.85546875" style="3"/>
  </cols>
  <sheetData>
    <row r="1" spans="1:6" s="11" customFormat="1" ht="21.6" customHeight="1" x14ac:dyDescent="0.25">
      <c r="A1" s="6">
        <v>8</v>
      </c>
      <c r="B1" s="7" t="s">
        <v>37</v>
      </c>
      <c r="C1" s="7"/>
      <c r="D1" s="8" t="s">
        <v>5</v>
      </c>
      <c r="E1" s="9">
        <f>SUM(E4:E103)</f>
        <v>0</v>
      </c>
      <c r="F1" s="10"/>
    </row>
    <row r="2" spans="1:6" s="11" customFormat="1" ht="28.5" customHeight="1" x14ac:dyDescent="0.25">
      <c r="A2" s="35"/>
      <c r="B2" s="132" t="s">
        <v>39</v>
      </c>
      <c r="C2" s="135"/>
      <c r="D2" s="135"/>
      <c r="E2" s="136"/>
      <c r="F2" s="10"/>
    </row>
    <row r="3" spans="1:6" s="14" customFormat="1" ht="29.45" customHeight="1" x14ac:dyDescent="0.25">
      <c r="A3" s="12" t="s">
        <v>1</v>
      </c>
      <c r="B3" s="12" t="s">
        <v>3</v>
      </c>
      <c r="C3" s="12" t="s">
        <v>6</v>
      </c>
      <c r="D3" s="12" t="s">
        <v>4</v>
      </c>
      <c r="E3" s="12" t="s">
        <v>7</v>
      </c>
      <c r="F3" s="13"/>
    </row>
    <row r="4" spans="1:6" ht="36" customHeight="1" x14ac:dyDescent="0.25">
      <c r="A4" s="15">
        <v>1</v>
      </c>
      <c r="B4" s="18"/>
      <c r="C4" s="18"/>
      <c r="D4" s="18"/>
      <c r="E4" s="23"/>
    </row>
    <row r="5" spans="1:6" ht="36" customHeight="1" x14ac:dyDescent="0.25">
      <c r="A5" s="16">
        <v>2</v>
      </c>
      <c r="B5" s="18"/>
      <c r="C5" s="18"/>
      <c r="D5" s="18"/>
      <c r="E5" s="23"/>
    </row>
    <row r="6" spans="1:6" ht="36" customHeight="1" x14ac:dyDescent="0.25">
      <c r="A6" s="16">
        <v>3</v>
      </c>
      <c r="B6" s="18"/>
      <c r="C6" s="18"/>
      <c r="D6" s="18"/>
      <c r="E6" s="23"/>
    </row>
    <row r="7" spans="1:6" ht="36" customHeight="1" x14ac:dyDescent="0.25">
      <c r="A7" s="16">
        <v>4</v>
      </c>
      <c r="B7" s="18"/>
      <c r="C7" s="18"/>
      <c r="D7" s="18"/>
      <c r="E7" s="23"/>
    </row>
    <row r="8" spans="1:6" ht="36" customHeight="1" x14ac:dyDescent="0.25">
      <c r="A8" s="16">
        <v>5</v>
      </c>
      <c r="B8" s="18"/>
      <c r="C8" s="18"/>
      <c r="D8" s="18"/>
      <c r="E8" s="23"/>
    </row>
    <row r="9" spans="1:6" ht="36" customHeight="1" x14ac:dyDescent="0.25">
      <c r="A9" s="16">
        <v>6</v>
      </c>
      <c r="B9" s="18"/>
      <c r="C9" s="18"/>
      <c r="D9" s="18"/>
      <c r="E9" s="23"/>
    </row>
    <row r="10" spans="1:6" ht="36" customHeight="1" x14ac:dyDescent="0.25">
      <c r="A10" s="16">
        <v>7</v>
      </c>
      <c r="B10" s="18"/>
      <c r="C10" s="18"/>
      <c r="D10" s="18"/>
      <c r="E10" s="23"/>
    </row>
    <row r="11" spans="1:6" ht="36" customHeight="1" x14ac:dyDescent="0.25">
      <c r="A11" s="16">
        <v>8</v>
      </c>
      <c r="B11" s="18"/>
      <c r="C11" s="18"/>
      <c r="D11" s="18"/>
      <c r="E11" s="23"/>
    </row>
    <row r="12" spans="1:6" ht="36" customHeight="1" x14ac:dyDescent="0.25">
      <c r="A12" s="16">
        <v>9</v>
      </c>
      <c r="B12" s="18"/>
      <c r="C12" s="18"/>
      <c r="D12" s="18"/>
      <c r="E12" s="23"/>
    </row>
    <row r="13" spans="1:6" ht="36" customHeight="1" x14ac:dyDescent="0.25">
      <c r="A13" s="16">
        <v>10</v>
      </c>
      <c r="B13" s="18"/>
      <c r="C13" s="18"/>
      <c r="D13" s="18"/>
      <c r="E13" s="23"/>
    </row>
    <row r="14" spans="1:6" ht="36" customHeight="1" x14ac:dyDescent="0.25">
      <c r="A14" s="16">
        <v>11</v>
      </c>
      <c r="B14" s="18"/>
      <c r="C14" s="18"/>
      <c r="D14" s="18"/>
      <c r="E14" s="23"/>
    </row>
    <row r="15" spans="1:6" ht="36" customHeight="1" x14ac:dyDescent="0.25">
      <c r="A15" s="16">
        <v>12</v>
      </c>
      <c r="B15" s="18"/>
      <c r="C15" s="18"/>
      <c r="D15" s="18"/>
      <c r="E15" s="23"/>
    </row>
    <row r="16" spans="1:6" ht="36" customHeight="1" x14ac:dyDescent="0.25">
      <c r="A16" s="16">
        <v>13</v>
      </c>
      <c r="B16" s="18"/>
      <c r="C16" s="18"/>
      <c r="D16" s="18"/>
      <c r="E16" s="23"/>
    </row>
    <row r="17" spans="1:5" ht="36" customHeight="1" x14ac:dyDescent="0.25">
      <c r="A17" s="16">
        <v>14</v>
      </c>
      <c r="B17" s="18"/>
      <c r="C17" s="18"/>
      <c r="D17" s="18"/>
      <c r="E17" s="23"/>
    </row>
    <row r="18" spans="1:5" ht="36" customHeight="1" x14ac:dyDescent="0.25">
      <c r="A18" s="16">
        <v>15</v>
      </c>
      <c r="B18" s="18"/>
      <c r="C18" s="18"/>
      <c r="D18" s="18"/>
      <c r="E18" s="23"/>
    </row>
    <row r="19" spans="1:5" ht="36" customHeight="1" x14ac:dyDescent="0.25">
      <c r="A19" s="16">
        <v>16</v>
      </c>
      <c r="B19" s="18"/>
      <c r="C19" s="18"/>
      <c r="D19" s="18"/>
      <c r="E19" s="23"/>
    </row>
    <row r="20" spans="1:5" ht="36" customHeight="1" x14ac:dyDescent="0.25">
      <c r="A20" s="16">
        <v>17</v>
      </c>
      <c r="B20" s="18"/>
      <c r="C20" s="18"/>
      <c r="D20" s="18"/>
      <c r="E20" s="23"/>
    </row>
    <row r="21" spans="1:5" ht="36" customHeight="1" x14ac:dyDescent="0.25">
      <c r="A21" s="16">
        <v>18</v>
      </c>
      <c r="B21" s="18"/>
      <c r="C21" s="18"/>
      <c r="D21" s="18"/>
      <c r="E21" s="23"/>
    </row>
    <row r="22" spans="1:5" ht="34.5" customHeight="1" x14ac:dyDescent="0.25">
      <c r="A22" s="16">
        <v>19</v>
      </c>
      <c r="B22" s="18"/>
      <c r="C22" s="18"/>
      <c r="D22" s="18"/>
      <c r="E22" s="23"/>
    </row>
    <row r="23" spans="1:5" ht="36" customHeight="1" x14ac:dyDescent="0.25">
      <c r="A23" s="16">
        <v>20</v>
      </c>
      <c r="B23" s="18"/>
      <c r="C23" s="18"/>
      <c r="D23" s="18"/>
      <c r="E23" s="23"/>
    </row>
    <row r="24" spans="1:5" ht="36" customHeight="1" x14ac:dyDescent="0.25">
      <c r="A24" s="16">
        <v>21</v>
      </c>
      <c r="B24" s="18"/>
      <c r="C24" s="18"/>
      <c r="D24" s="18"/>
      <c r="E24" s="23"/>
    </row>
    <row r="25" spans="1:5" ht="36" customHeight="1" x14ac:dyDescent="0.25">
      <c r="A25" s="16">
        <v>22</v>
      </c>
      <c r="B25" s="18"/>
      <c r="C25" s="18"/>
      <c r="D25" s="18"/>
      <c r="E25" s="23"/>
    </row>
    <row r="26" spans="1:5" ht="36" customHeight="1" x14ac:dyDescent="0.25">
      <c r="A26" s="16">
        <v>23</v>
      </c>
      <c r="B26" s="18"/>
      <c r="C26" s="18"/>
      <c r="D26" s="18"/>
      <c r="E26" s="23"/>
    </row>
    <row r="27" spans="1:5" ht="36" customHeight="1" x14ac:dyDescent="0.25">
      <c r="A27" s="16">
        <v>24</v>
      </c>
      <c r="B27" s="18"/>
      <c r="C27" s="18"/>
      <c r="D27" s="18"/>
      <c r="E27" s="23"/>
    </row>
    <row r="28" spans="1:5" ht="36" customHeight="1" x14ac:dyDescent="0.25">
      <c r="A28" s="16">
        <v>25</v>
      </c>
      <c r="B28" s="18"/>
      <c r="C28" s="18"/>
      <c r="D28" s="18"/>
      <c r="E28" s="23"/>
    </row>
    <row r="29" spans="1:5" ht="36" customHeight="1" x14ac:dyDescent="0.25">
      <c r="A29" s="16">
        <v>26</v>
      </c>
      <c r="B29" s="18"/>
      <c r="C29" s="18"/>
      <c r="D29" s="18"/>
      <c r="E29" s="23"/>
    </row>
    <row r="30" spans="1:5" ht="36" customHeight="1" x14ac:dyDescent="0.25">
      <c r="A30" s="16">
        <v>27</v>
      </c>
      <c r="B30" s="18"/>
      <c r="C30" s="18"/>
      <c r="D30" s="18"/>
      <c r="E30" s="23"/>
    </row>
    <row r="31" spans="1:5" ht="36" customHeight="1" x14ac:dyDescent="0.25">
      <c r="A31" s="16">
        <v>28</v>
      </c>
      <c r="B31" s="18"/>
      <c r="C31" s="18"/>
      <c r="D31" s="18"/>
      <c r="E31" s="23"/>
    </row>
    <row r="32" spans="1:5" ht="36" customHeight="1" x14ac:dyDescent="0.25">
      <c r="A32" s="16">
        <v>29</v>
      </c>
      <c r="B32" s="18"/>
      <c r="C32" s="18"/>
      <c r="D32" s="18"/>
      <c r="E32" s="23"/>
    </row>
    <row r="33" spans="1:5" ht="36" customHeight="1" x14ac:dyDescent="0.25">
      <c r="A33" s="16">
        <v>30</v>
      </c>
      <c r="B33" s="18"/>
      <c r="C33" s="18"/>
      <c r="D33" s="18"/>
      <c r="E33" s="23"/>
    </row>
    <row r="34" spans="1:5" ht="36" customHeight="1" x14ac:dyDescent="0.25">
      <c r="A34" s="16">
        <v>31</v>
      </c>
      <c r="B34" s="18"/>
      <c r="C34" s="18"/>
      <c r="D34" s="18"/>
      <c r="E34" s="23"/>
    </row>
    <row r="35" spans="1:5" ht="36" customHeight="1" x14ac:dyDescent="0.25">
      <c r="A35" s="16">
        <v>32</v>
      </c>
      <c r="B35" s="18"/>
      <c r="C35" s="18"/>
      <c r="D35" s="18"/>
      <c r="E35" s="23"/>
    </row>
    <row r="36" spans="1:5" ht="36" customHeight="1" x14ac:dyDescent="0.25">
      <c r="A36" s="16">
        <v>33</v>
      </c>
      <c r="B36" s="18"/>
      <c r="C36" s="18"/>
      <c r="D36" s="18"/>
      <c r="E36" s="23"/>
    </row>
    <row r="37" spans="1:5" ht="36" customHeight="1" x14ac:dyDescent="0.25">
      <c r="A37" s="16">
        <v>34</v>
      </c>
      <c r="B37" s="18"/>
      <c r="C37" s="18"/>
      <c r="D37" s="18"/>
      <c r="E37" s="23"/>
    </row>
    <row r="38" spans="1:5" ht="36" customHeight="1" x14ac:dyDescent="0.25">
      <c r="A38" s="16">
        <v>35</v>
      </c>
      <c r="B38" s="18"/>
      <c r="C38" s="18"/>
      <c r="D38" s="18"/>
      <c r="E38" s="23"/>
    </row>
    <row r="39" spans="1:5" ht="36" customHeight="1" x14ac:dyDescent="0.25">
      <c r="A39" s="16">
        <v>36</v>
      </c>
      <c r="B39" s="18"/>
      <c r="C39" s="18"/>
      <c r="D39" s="18"/>
      <c r="E39" s="23"/>
    </row>
    <row r="40" spans="1:5" ht="36" customHeight="1" x14ac:dyDescent="0.25">
      <c r="A40" s="16">
        <v>37</v>
      </c>
      <c r="B40" s="18"/>
      <c r="C40" s="18"/>
      <c r="D40" s="18"/>
      <c r="E40" s="23"/>
    </row>
    <row r="41" spans="1:5" ht="36" customHeight="1" x14ac:dyDescent="0.25">
      <c r="A41" s="16">
        <v>38</v>
      </c>
      <c r="B41" s="18"/>
      <c r="C41" s="18"/>
      <c r="D41" s="18"/>
      <c r="E41" s="23"/>
    </row>
    <row r="42" spans="1:5" ht="36" customHeight="1" x14ac:dyDescent="0.25">
      <c r="A42" s="16">
        <v>39</v>
      </c>
      <c r="B42" s="18"/>
      <c r="C42" s="18"/>
      <c r="D42" s="18"/>
      <c r="E42" s="23"/>
    </row>
    <row r="43" spans="1:5" ht="36" customHeight="1" x14ac:dyDescent="0.25">
      <c r="A43" s="16">
        <v>40</v>
      </c>
      <c r="B43" s="18"/>
      <c r="C43" s="18"/>
      <c r="D43" s="18"/>
      <c r="E43" s="23"/>
    </row>
    <row r="44" spans="1:5" ht="36" customHeight="1" x14ac:dyDescent="0.25">
      <c r="A44" s="16">
        <v>41</v>
      </c>
      <c r="B44" s="18"/>
      <c r="C44" s="18"/>
      <c r="D44" s="18"/>
      <c r="E44" s="23"/>
    </row>
    <row r="45" spans="1:5" ht="36" customHeight="1" x14ac:dyDescent="0.25">
      <c r="A45" s="16">
        <v>42</v>
      </c>
      <c r="B45" s="18"/>
      <c r="C45" s="18"/>
      <c r="D45" s="18"/>
      <c r="E45" s="23"/>
    </row>
    <row r="46" spans="1:5" ht="36" customHeight="1" x14ac:dyDescent="0.25">
      <c r="A46" s="16">
        <v>43</v>
      </c>
      <c r="B46" s="18"/>
      <c r="C46" s="18"/>
      <c r="D46" s="18"/>
      <c r="E46" s="23"/>
    </row>
    <row r="47" spans="1:5" ht="36" customHeight="1" x14ac:dyDescent="0.25">
      <c r="A47" s="16">
        <v>44</v>
      </c>
      <c r="B47" s="18"/>
      <c r="C47" s="18"/>
      <c r="D47" s="18"/>
      <c r="E47" s="23"/>
    </row>
    <row r="48" spans="1:5" ht="36" customHeight="1" x14ac:dyDescent="0.25">
      <c r="A48" s="16">
        <v>45</v>
      </c>
      <c r="B48" s="18"/>
      <c r="C48" s="18"/>
      <c r="D48" s="18"/>
      <c r="E48" s="23"/>
    </row>
    <row r="49" spans="1:5" ht="36" customHeight="1" x14ac:dyDescent="0.25">
      <c r="A49" s="16">
        <v>46</v>
      </c>
      <c r="B49" s="18"/>
      <c r="C49" s="18"/>
      <c r="D49" s="18"/>
      <c r="E49" s="23"/>
    </row>
    <row r="50" spans="1:5" ht="36" customHeight="1" x14ac:dyDescent="0.25">
      <c r="A50" s="16">
        <v>47</v>
      </c>
      <c r="B50" s="18"/>
      <c r="C50" s="18"/>
      <c r="D50" s="18"/>
      <c r="E50" s="23"/>
    </row>
    <row r="51" spans="1:5" ht="36" customHeight="1" x14ac:dyDescent="0.25">
      <c r="A51" s="16">
        <v>48</v>
      </c>
      <c r="B51" s="18"/>
      <c r="C51" s="18"/>
      <c r="D51" s="18"/>
      <c r="E51" s="23"/>
    </row>
    <row r="52" spans="1:5" ht="36" customHeight="1" x14ac:dyDescent="0.25">
      <c r="A52" s="16">
        <v>49</v>
      </c>
      <c r="B52" s="18"/>
      <c r="C52" s="18"/>
      <c r="D52" s="18"/>
      <c r="E52" s="23"/>
    </row>
    <row r="53" spans="1:5" ht="36" customHeight="1" x14ac:dyDescent="0.25">
      <c r="A53" s="16">
        <v>50</v>
      </c>
      <c r="B53" s="18"/>
      <c r="C53" s="18"/>
      <c r="D53" s="18"/>
      <c r="E53" s="23"/>
    </row>
    <row r="54" spans="1:5" ht="36" customHeight="1" x14ac:dyDescent="0.25">
      <c r="A54" s="16">
        <v>51</v>
      </c>
      <c r="B54" s="18"/>
      <c r="C54" s="18"/>
      <c r="D54" s="18"/>
      <c r="E54" s="23"/>
    </row>
    <row r="55" spans="1:5" ht="36" customHeight="1" x14ac:dyDescent="0.25">
      <c r="A55" s="16">
        <v>52</v>
      </c>
      <c r="B55" s="18"/>
      <c r="C55" s="18"/>
      <c r="D55" s="18"/>
      <c r="E55" s="23"/>
    </row>
    <row r="56" spans="1:5" ht="36" customHeight="1" x14ac:dyDescent="0.25">
      <c r="A56" s="16">
        <v>53</v>
      </c>
      <c r="B56" s="18"/>
      <c r="C56" s="18"/>
      <c r="D56" s="18"/>
      <c r="E56" s="23"/>
    </row>
    <row r="57" spans="1:5" ht="36" customHeight="1" x14ac:dyDescent="0.25">
      <c r="A57" s="16">
        <v>54</v>
      </c>
      <c r="B57" s="18"/>
      <c r="C57" s="18"/>
      <c r="D57" s="18"/>
      <c r="E57" s="23"/>
    </row>
    <row r="58" spans="1:5" ht="36" customHeight="1" x14ac:dyDescent="0.25">
      <c r="A58" s="16">
        <v>55</v>
      </c>
      <c r="B58" s="18"/>
      <c r="C58" s="18"/>
      <c r="D58" s="18"/>
      <c r="E58" s="23"/>
    </row>
    <row r="59" spans="1:5" ht="36" customHeight="1" x14ac:dyDescent="0.25">
      <c r="A59" s="16">
        <v>56</v>
      </c>
      <c r="B59" s="18"/>
      <c r="C59" s="18"/>
      <c r="D59" s="18"/>
      <c r="E59" s="23"/>
    </row>
    <row r="60" spans="1:5" ht="36" customHeight="1" x14ac:dyDescent="0.25">
      <c r="A60" s="16">
        <v>57</v>
      </c>
      <c r="B60" s="18"/>
      <c r="C60" s="18"/>
      <c r="D60" s="18"/>
      <c r="E60" s="23"/>
    </row>
    <row r="61" spans="1:5" ht="36" customHeight="1" x14ac:dyDescent="0.25">
      <c r="A61" s="16">
        <v>58</v>
      </c>
      <c r="B61" s="18"/>
      <c r="C61" s="18"/>
      <c r="D61" s="18"/>
      <c r="E61" s="23"/>
    </row>
    <row r="62" spans="1:5" ht="36" customHeight="1" x14ac:dyDescent="0.25">
      <c r="A62" s="16">
        <v>59</v>
      </c>
      <c r="B62" s="18"/>
      <c r="C62" s="18"/>
      <c r="D62" s="18"/>
      <c r="E62" s="23"/>
    </row>
    <row r="63" spans="1:5" ht="36" customHeight="1" x14ac:dyDescent="0.25">
      <c r="A63" s="16">
        <v>60</v>
      </c>
      <c r="B63" s="18"/>
      <c r="C63" s="18"/>
      <c r="D63" s="18"/>
      <c r="E63" s="23"/>
    </row>
    <row r="64" spans="1:5" ht="36" customHeight="1" x14ac:dyDescent="0.25">
      <c r="A64" s="16">
        <v>61</v>
      </c>
      <c r="B64" s="18"/>
      <c r="C64" s="18"/>
      <c r="D64" s="18"/>
      <c r="E64" s="23"/>
    </row>
    <row r="65" spans="1:5" ht="36" customHeight="1" x14ac:dyDescent="0.25">
      <c r="A65" s="16">
        <v>62</v>
      </c>
      <c r="B65" s="18"/>
      <c r="C65" s="18"/>
      <c r="D65" s="18"/>
      <c r="E65" s="23"/>
    </row>
    <row r="66" spans="1:5" ht="36" customHeight="1" x14ac:dyDescent="0.25">
      <c r="A66" s="16">
        <v>63</v>
      </c>
      <c r="B66" s="18"/>
      <c r="C66" s="18"/>
      <c r="D66" s="18"/>
      <c r="E66" s="23"/>
    </row>
    <row r="67" spans="1:5" ht="36" customHeight="1" x14ac:dyDescent="0.25">
      <c r="A67" s="16">
        <v>64</v>
      </c>
      <c r="B67" s="18"/>
      <c r="C67" s="18"/>
      <c r="D67" s="18"/>
      <c r="E67" s="23"/>
    </row>
    <row r="68" spans="1:5" ht="36" customHeight="1" x14ac:dyDescent="0.25">
      <c r="A68" s="16">
        <v>65</v>
      </c>
      <c r="B68" s="18"/>
      <c r="C68" s="18"/>
      <c r="D68" s="18"/>
      <c r="E68" s="23"/>
    </row>
    <row r="69" spans="1:5" ht="36" customHeight="1" x14ac:dyDescent="0.25">
      <c r="A69" s="16">
        <v>66</v>
      </c>
      <c r="B69" s="18"/>
      <c r="C69" s="18"/>
      <c r="D69" s="18"/>
      <c r="E69" s="23"/>
    </row>
    <row r="70" spans="1:5" ht="36" customHeight="1" x14ac:dyDescent="0.25">
      <c r="A70" s="16">
        <v>67</v>
      </c>
      <c r="B70" s="18"/>
      <c r="C70" s="18"/>
      <c r="D70" s="18"/>
      <c r="E70" s="23"/>
    </row>
    <row r="71" spans="1:5" ht="36" customHeight="1" x14ac:dyDescent="0.25">
      <c r="A71" s="16">
        <v>68</v>
      </c>
      <c r="B71" s="18"/>
      <c r="C71" s="18"/>
      <c r="D71" s="18"/>
      <c r="E71" s="23"/>
    </row>
    <row r="72" spans="1:5" ht="36" customHeight="1" x14ac:dyDescent="0.25">
      <c r="A72" s="16">
        <v>69</v>
      </c>
      <c r="B72" s="18"/>
      <c r="C72" s="18"/>
      <c r="D72" s="18"/>
      <c r="E72" s="23"/>
    </row>
    <row r="73" spans="1:5" ht="36" customHeight="1" x14ac:dyDescent="0.25">
      <c r="A73" s="16">
        <v>70</v>
      </c>
      <c r="B73" s="18"/>
      <c r="C73" s="18"/>
      <c r="D73" s="18"/>
      <c r="E73" s="23"/>
    </row>
    <row r="74" spans="1:5" ht="36" customHeight="1" x14ac:dyDescent="0.25">
      <c r="A74" s="16">
        <v>71</v>
      </c>
      <c r="B74" s="18"/>
      <c r="C74" s="18"/>
      <c r="D74" s="18"/>
      <c r="E74" s="23"/>
    </row>
    <row r="75" spans="1:5" ht="36" customHeight="1" x14ac:dyDescent="0.25">
      <c r="A75" s="16">
        <v>72</v>
      </c>
      <c r="B75" s="18"/>
      <c r="C75" s="18"/>
      <c r="D75" s="18"/>
      <c r="E75" s="23"/>
    </row>
    <row r="76" spans="1:5" ht="36" customHeight="1" x14ac:dyDescent="0.25">
      <c r="A76" s="16">
        <v>73</v>
      </c>
      <c r="B76" s="18"/>
      <c r="C76" s="18"/>
      <c r="D76" s="18"/>
      <c r="E76" s="23"/>
    </row>
    <row r="77" spans="1:5" ht="36" customHeight="1" x14ac:dyDescent="0.25">
      <c r="A77" s="16">
        <v>74</v>
      </c>
      <c r="B77" s="18"/>
      <c r="C77" s="18"/>
      <c r="D77" s="18"/>
      <c r="E77" s="23"/>
    </row>
    <row r="78" spans="1:5" ht="36" customHeight="1" x14ac:dyDescent="0.25">
      <c r="A78" s="16">
        <v>75</v>
      </c>
      <c r="B78" s="18"/>
      <c r="C78" s="18"/>
      <c r="D78" s="18"/>
      <c r="E78" s="23"/>
    </row>
    <row r="79" spans="1:5" ht="36" customHeight="1" x14ac:dyDescent="0.25">
      <c r="A79" s="16">
        <v>76</v>
      </c>
      <c r="B79" s="18"/>
      <c r="C79" s="18"/>
      <c r="D79" s="18"/>
      <c r="E79" s="23"/>
    </row>
    <row r="80" spans="1:5" ht="36" customHeight="1" x14ac:dyDescent="0.25">
      <c r="A80" s="16">
        <v>77</v>
      </c>
      <c r="B80" s="18"/>
      <c r="C80" s="18"/>
      <c r="D80" s="18"/>
      <c r="E80" s="23"/>
    </row>
    <row r="81" spans="1:5" ht="36" customHeight="1" x14ac:dyDescent="0.25">
      <c r="A81" s="16">
        <v>78</v>
      </c>
      <c r="B81" s="18"/>
      <c r="C81" s="18"/>
      <c r="D81" s="18"/>
      <c r="E81" s="23"/>
    </row>
    <row r="82" spans="1:5" ht="36" customHeight="1" x14ac:dyDescent="0.25">
      <c r="A82" s="16">
        <v>79</v>
      </c>
      <c r="B82" s="18"/>
      <c r="C82" s="18"/>
      <c r="D82" s="18"/>
      <c r="E82" s="23"/>
    </row>
    <row r="83" spans="1:5" ht="36" customHeight="1" x14ac:dyDescent="0.25">
      <c r="A83" s="16">
        <v>80</v>
      </c>
      <c r="B83" s="18"/>
      <c r="C83" s="18"/>
      <c r="D83" s="18"/>
      <c r="E83" s="23"/>
    </row>
    <row r="84" spans="1:5" ht="36" customHeight="1" x14ac:dyDescent="0.25">
      <c r="A84" s="16">
        <v>81</v>
      </c>
      <c r="B84" s="18"/>
      <c r="C84" s="18"/>
      <c r="D84" s="18"/>
      <c r="E84" s="23"/>
    </row>
    <row r="85" spans="1:5" ht="36" customHeight="1" x14ac:dyDescent="0.25">
      <c r="A85" s="16">
        <v>82</v>
      </c>
      <c r="B85" s="18"/>
      <c r="C85" s="18"/>
      <c r="D85" s="18"/>
      <c r="E85" s="23"/>
    </row>
    <row r="86" spans="1:5" ht="36" customHeight="1" x14ac:dyDescent="0.25">
      <c r="A86" s="16">
        <v>83</v>
      </c>
      <c r="B86" s="18"/>
      <c r="C86" s="18"/>
      <c r="D86" s="18"/>
      <c r="E86" s="23"/>
    </row>
    <row r="87" spans="1:5" ht="36" customHeight="1" x14ac:dyDescent="0.25">
      <c r="A87" s="16">
        <v>84</v>
      </c>
      <c r="B87" s="18"/>
      <c r="C87" s="18"/>
      <c r="D87" s="18"/>
      <c r="E87" s="23"/>
    </row>
    <row r="88" spans="1:5" ht="36" customHeight="1" x14ac:dyDescent="0.25">
      <c r="A88" s="16">
        <v>85</v>
      </c>
      <c r="B88" s="18"/>
      <c r="C88" s="18"/>
      <c r="D88" s="18"/>
      <c r="E88" s="23"/>
    </row>
    <row r="89" spans="1:5" ht="36" customHeight="1" x14ac:dyDescent="0.25">
      <c r="A89" s="16">
        <v>86</v>
      </c>
      <c r="B89" s="18"/>
      <c r="C89" s="18"/>
      <c r="D89" s="18"/>
      <c r="E89" s="23"/>
    </row>
    <row r="90" spans="1:5" ht="36" customHeight="1" x14ac:dyDescent="0.25">
      <c r="A90" s="16">
        <v>87</v>
      </c>
      <c r="B90" s="18"/>
      <c r="C90" s="18"/>
      <c r="D90" s="18"/>
      <c r="E90" s="23"/>
    </row>
    <row r="91" spans="1:5" ht="36" customHeight="1" x14ac:dyDescent="0.25">
      <c r="A91" s="16">
        <v>88</v>
      </c>
      <c r="B91" s="18"/>
      <c r="C91" s="18"/>
      <c r="D91" s="18"/>
      <c r="E91" s="23"/>
    </row>
    <row r="92" spans="1:5" ht="36" customHeight="1" x14ac:dyDescent="0.25">
      <c r="A92" s="16">
        <v>89</v>
      </c>
      <c r="B92" s="18"/>
      <c r="C92" s="18"/>
      <c r="D92" s="18"/>
      <c r="E92" s="23"/>
    </row>
    <row r="93" spans="1:5" ht="36" customHeight="1" x14ac:dyDescent="0.25">
      <c r="A93" s="16">
        <v>90</v>
      </c>
      <c r="B93" s="18"/>
      <c r="C93" s="18"/>
      <c r="D93" s="18"/>
      <c r="E93" s="23"/>
    </row>
    <row r="94" spans="1:5" ht="36" customHeight="1" x14ac:dyDescent="0.25">
      <c r="A94" s="16">
        <v>91</v>
      </c>
      <c r="B94" s="18"/>
      <c r="C94" s="18"/>
      <c r="D94" s="18"/>
      <c r="E94" s="23"/>
    </row>
    <row r="95" spans="1:5" ht="36" customHeight="1" x14ac:dyDescent="0.25">
      <c r="A95" s="16">
        <v>92</v>
      </c>
      <c r="B95" s="18"/>
      <c r="C95" s="18"/>
      <c r="D95" s="18"/>
      <c r="E95" s="23"/>
    </row>
    <row r="96" spans="1:5" ht="36" customHeight="1" x14ac:dyDescent="0.25">
      <c r="A96" s="16">
        <v>93</v>
      </c>
      <c r="B96" s="18"/>
      <c r="C96" s="18"/>
      <c r="D96" s="18"/>
      <c r="E96" s="23"/>
    </row>
    <row r="97" spans="1:5" ht="36" customHeight="1" x14ac:dyDescent="0.25">
      <c r="A97" s="16">
        <v>94</v>
      </c>
      <c r="B97" s="18"/>
      <c r="C97" s="18"/>
      <c r="D97" s="18"/>
      <c r="E97" s="23"/>
    </row>
    <row r="98" spans="1:5" ht="36" customHeight="1" x14ac:dyDescent="0.25">
      <c r="A98" s="16">
        <v>95</v>
      </c>
      <c r="B98" s="18"/>
      <c r="C98" s="18"/>
      <c r="D98" s="18"/>
      <c r="E98" s="23"/>
    </row>
    <row r="99" spans="1:5" ht="36" customHeight="1" x14ac:dyDescent="0.25">
      <c r="A99" s="16">
        <v>96</v>
      </c>
      <c r="B99" s="18"/>
      <c r="C99" s="18"/>
      <c r="D99" s="18"/>
      <c r="E99" s="23"/>
    </row>
    <row r="100" spans="1:5" ht="36" customHeight="1" x14ac:dyDescent="0.25">
      <c r="A100" s="16">
        <v>97</v>
      </c>
      <c r="B100" s="18"/>
      <c r="C100" s="18"/>
      <c r="D100" s="18"/>
      <c r="E100" s="23"/>
    </row>
    <row r="101" spans="1:5" ht="36" customHeight="1" x14ac:dyDescent="0.25">
      <c r="A101" s="16">
        <v>98</v>
      </c>
      <c r="B101" s="18"/>
      <c r="C101" s="18"/>
      <c r="D101" s="18"/>
      <c r="E101" s="23"/>
    </row>
    <row r="102" spans="1:5" ht="36" customHeight="1" x14ac:dyDescent="0.25">
      <c r="A102" s="16">
        <v>99</v>
      </c>
      <c r="B102" s="18"/>
      <c r="C102" s="18"/>
      <c r="D102" s="18"/>
      <c r="E102" s="23"/>
    </row>
    <row r="103" spans="1:5" ht="36" customHeight="1" x14ac:dyDescent="0.25">
      <c r="A103" s="17">
        <v>100</v>
      </c>
      <c r="B103" s="19"/>
      <c r="C103" s="19"/>
      <c r="D103" s="19"/>
      <c r="E103" s="24"/>
    </row>
  </sheetData>
  <sheetProtection password="CC41" sheet="1" formatRows="0" selectLockedCells="1"/>
  <mergeCells count="1">
    <mergeCell ref="B2:E2"/>
  </mergeCells>
  <dataValidations count="1">
    <dataValidation type="whole" allowBlank="1" showInputMessage="1" showErrorMessage="1" sqref="E4:E103" xr:uid="{00000000-0002-0000-0A00-000000000000}">
      <formula1>0</formula1>
      <formula2>9999999</formula2>
    </dataValidation>
  </dataValidations>
  <pageMargins left="0" right="0" top="0" bottom="0.39370078740157483" header="0.31496062992125984" footer="0"/>
  <pageSetup paperSize="9" orientation="portrait" r:id="rId1"/>
  <headerFooter>
    <oddFooter>&amp;L&amp;F/&amp;A -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9900"/>
  </sheetPr>
  <dimension ref="A1:F103"/>
  <sheetViews>
    <sheetView showGridLines="0" view="pageBreakPreview" zoomScaleSheetLayoutView="100" workbookViewId="0">
      <pane ySplit="3" topLeftCell="A4" activePane="bottomLeft" state="frozen"/>
      <selection pane="bottomLeft" activeCell="B8" sqref="B8"/>
    </sheetView>
  </sheetViews>
  <sheetFormatPr defaultColWidth="8.85546875" defaultRowHeight="29.45" customHeight="1" x14ac:dyDescent="0.25"/>
  <cols>
    <col min="1" max="1" width="6.5703125" style="5" customWidth="1"/>
    <col min="2" max="2" width="49.85546875" style="3" customWidth="1"/>
    <col min="3" max="3" width="20.85546875" style="3" customWidth="1"/>
    <col min="4" max="4" width="12.28515625" style="3" customWidth="1"/>
    <col min="5" max="5" width="11.5703125" style="3" customWidth="1"/>
    <col min="6" max="6" width="71.42578125" style="3" customWidth="1"/>
    <col min="7" max="16384" width="8.85546875" style="3"/>
  </cols>
  <sheetData>
    <row r="1" spans="1:6" s="11" customFormat="1" ht="21.6" customHeight="1" x14ac:dyDescent="0.25">
      <c r="A1" s="6">
        <v>9</v>
      </c>
      <c r="B1" s="7" t="s">
        <v>38</v>
      </c>
      <c r="C1" s="7"/>
      <c r="D1" s="8" t="s">
        <v>5</v>
      </c>
      <c r="E1" s="9">
        <f>SUM(E4:E103)</f>
        <v>0</v>
      </c>
      <c r="F1" s="10"/>
    </row>
    <row r="2" spans="1:6" s="11" customFormat="1" ht="43.15" customHeight="1" x14ac:dyDescent="0.25">
      <c r="A2" s="35"/>
      <c r="B2" s="132" t="s">
        <v>73</v>
      </c>
      <c r="C2" s="135"/>
      <c r="D2" s="135"/>
      <c r="E2" s="136"/>
      <c r="F2" s="10"/>
    </row>
    <row r="3" spans="1:6" s="14" customFormat="1" ht="29.45" customHeight="1" x14ac:dyDescent="0.25">
      <c r="A3" s="12" t="s">
        <v>1</v>
      </c>
      <c r="B3" s="12" t="s">
        <v>3</v>
      </c>
      <c r="C3" s="12" t="s">
        <v>6</v>
      </c>
      <c r="D3" s="12" t="s">
        <v>4</v>
      </c>
      <c r="E3" s="12" t="s">
        <v>7</v>
      </c>
      <c r="F3" s="13"/>
    </row>
    <row r="4" spans="1:6" ht="36" customHeight="1" x14ac:dyDescent="0.25">
      <c r="A4" s="15">
        <v>1</v>
      </c>
      <c r="B4" s="18"/>
      <c r="C4" s="18"/>
      <c r="D4" s="18"/>
      <c r="E4" s="23"/>
    </row>
    <row r="5" spans="1:6" ht="36" customHeight="1" x14ac:dyDescent="0.25">
      <c r="A5" s="16">
        <v>2</v>
      </c>
      <c r="B5" s="18"/>
      <c r="C5" s="18"/>
      <c r="D5" s="18"/>
      <c r="E5" s="23"/>
    </row>
    <row r="6" spans="1:6" ht="36" customHeight="1" x14ac:dyDescent="0.25">
      <c r="A6" s="16">
        <v>3</v>
      </c>
      <c r="B6" s="18"/>
      <c r="C6" s="18"/>
      <c r="D6" s="18"/>
      <c r="E6" s="23"/>
    </row>
    <row r="7" spans="1:6" ht="36" customHeight="1" x14ac:dyDescent="0.25">
      <c r="A7" s="16">
        <v>4</v>
      </c>
      <c r="B7" s="18"/>
      <c r="C7" s="18"/>
      <c r="D7" s="18"/>
      <c r="E7" s="23"/>
    </row>
    <row r="8" spans="1:6" ht="36" customHeight="1" x14ac:dyDescent="0.25">
      <c r="A8" s="16">
        <v>5</v>
      </c>
      <c r="B8" s="18"/>
      <c r="C8" s="18"/>
      <c r="D8" s="18"/>
      <c r="E8" s="23"/>
    </row>
    <row r="9" spans="1:6" ht="36" customHeight="1" x14ac:dyDescent="0.25">
      <c r="A9" s="16">
        <v>6</v>
      </c>
      <c r="B9" s="18"/>
      <c r="C9" s="18"/>
      <c r="D9" s="18"/>
      <c r="E9" s="23"/>
    </row>
    <row r="10" spans="1:6" ht="36" customHeight="1" x14ac:dyDescent="0.25">
      <c r="A10" s="16">
        <v>7</v>
      </c>
      <c r="B10" s="18"/>
      <c r="C10" s="18"/>
      <c r="D10" s="18"/>
      <c r="E10" s="23"/>
    </row>
    <row r="11" spans="1:6" ht="36" customHeight="1" x14ac:dyDescent="0.25">
      <c r="A11" s="16">
        <v>8</v>
      </c>
      <c r="B11" s="18"/>
      <c r="C11" s="18"/>
      <c r="D11" s="18"/>
      <c r="E11" s="23"/>
    </row>
    <row r="12" spans="1:6" ht="36" customHeight="1" x14ac:dyDescent="0.25">
      <c r="A12" s="16">
        <v>9</v>
      </c>
      <c r="B12" s="18"/>
      <c r="C12" s="18"/>
      <c r="D12" s="18"/>
      <c r="E12" s="23"/>
    </row>
    <row r="13" spans="1:6" ht="36" customHeight="1" x14ac:dyDescent="0.25">
      <c r="A13" s="16">
        <v>10</v>
      </c>
      <c r="B13" s="18"/>
      <c r="C13" s="18"/>
      <c r="D13" s="18"/>
      <c r="E13" s="23"/>
    </row>
    <row r="14" spans="1:6" ht="36" customHeight="1" x14ac:dyDescent="0.25">
      <c r="A14" s="16">
        <v>11</v>
      </c>
      <c r="B14" s="18"/>
      <c r="C14" s="18"/>
      <c r="D14" s="18"/>
      <c r="E14" s="23"/>
    </row>
    <row r="15" spans="1:6" ht="36" customHeight="1" x14ac:dyDescent="0.25">
      <c r="A15" s="16">
        <v>12</v>
      </c>
      <c r="B15" s="18"/>
      <c r="C15" s="18"/>
      <c r="D15" s="18"/>
      <c r="E15" s="23"/>
    </row>
    <row r="16" spans="1:6" ht="36" customHeight="1" x14ac:dyDescent="0.25">
      <c r="A16" s="16">
        <v>13</v>
      </c>
      <c r="B16" s="18"/>
      <c r="C16" s="18"/>
      <c r="D16" s="18"/>
      <c r="E16" s="23"/>
    </row>
    <row r="17" spans="1:5" ht="36" customHeight="1" x14ac:dyDescent="0.25">
      <c r="A17" s="16">
        <v>14</v>
      </c>
      <c r="B17" s="18"/>
      <c r="C17" s="18"/>
      <c r="D17" s="18"/>
      <c r="E17" s="23"/>
    </row>
    <row r="18" spans="1:5" ht="36" customHeight="1" x14ac:dyDescent="0.25">
      <c r="A18" s="16">
        <v>15</v>
      </c>
      <c r="B18" s="18"/>
      <c r="C18" s="18"/>
      <c r="D18" s="18"/>
      <c r="E18" s="23"/>
    </row>
    <row r="19" spans="1:5" ht="36" customHeight="1" x14ac:dyDescent="0.25">
      <c r="A19" s="16">
        <v>16</v>
      </c>
      <c r="B19" s="18"/>
      <c r="C19" s="18"/>
      <c r="D19" s="18"/>
      <c r="E19" s="23"/>
    </row>
    <row r="20" spans="1:5" ht="36" customHeight="1" x14ac:dyDescent="0.25">
      <c r="A20" s="16">
        <v>17</v>
      </c>
      <c r="B20" s="18"/>
      <c r="C20" s="18"/>
      <c r="D20" s="18"/>
      <c r="E20" s="23"/>
    </row>
    <row r="21" spans="1:5" ht="36" customHeight="1" x14ac:dyDescent="0.25">
      <c r="A21" s="16">
        <v>18</v>
      </c>
      <c r="B21" s="18"/>
      <c r="C21" s="18"/>
      <c r="D21" s="18"/>
      <c r="E21" s="23"/>
    </row>
    <row r="22" spans="1:5" ht="34.5" customHeight="1" x14ac:dyDescent="0.25">
      <c r="A22" s="16">
        <v>19</v>
      </c>
      <c r="B22" s="18"/>
      <c r="C22" s="18"/>
      <c r="D22" s="18"/>
      <c r="E22" s="23"/>
    </row>
    <row r="23" spans="1:5" ht="36" customHeight="1" x14ac:dyDescent="0.25">
      <c r="A23" s="16">
        <v>20</v>
      </c>
      <c r="B23" s="18"/>
      <c r="C23" s="18"/>
      <c r="D23" s="18"/>
      <c r="E23" s="23"/>
    </row>
    <row r="24" spans="1:5" ht="36" customHeight="1" x14ac:dyDescent="0.25">
      <c r="A24" s="16">
        <v>21</v>
      </c>
      <c r="B24" s="18"/>
      <c r="C24" s="18"/>
      <c r="D24" s="18"/>
      <c r="E24" s="23"/>
    </row>
    <row r="25" spans="1:5" ht="36" customHeight="1" x14ac:dyDescent="0.25">
      <c r="A25" s="16">
        <v>22</v>
      </c>
      <c r="B25" s="18"/>
      <c r="C25" s="18"/>
      <c r="D25" s="18"/>
      <c r="E25" s="23"/>
    </row>
    <row r="26" spans="1:5" ht="36" customHeight="1" x14ac:dyDescent="0.25">
      <c r="A26" s="16">
        <v>23</v>
      </c>
      <c r="B26" s="18"/>
      <c r="C26" s="18"/>
      <c r="D26" s="18"/>
      <c r="E26" s="23"/>
    </row>
    <row r="27" spans="1:5" ht="36" customHeight="1" x14ac:dyDescent="0.25">
      <c r="A27" s="16">
        <v>24</v>
      </c>
      <c r="B27" s="18"/>
      <c r="C27" s="18"/>
      <c r="D27" s="18"/>
      <c r="E27" s="23"/>
    </row>
    <row r="28" spans="1:5" ht="36" customHeight="1" x14ac:dyDescent="0.25">
      <c r="A28" s="16">
        <v>25</v>
      </c>
      <c r="B28" s="18"/>
      <c r="C28" s="18"/>
      <c r="D28" s="18"/>
      <c r="E28" s="23"/>
    </row>
    <row r="29" spans="1:5" ht="36" customHeight="1" x14ac:dyDescent="0.25">
      <c r="A29" s="16">
        <v>26</v>
      </c>
      <c r="B29" s="18"/>
      <c r="C29" s="18"/>
      <c r="D29" s="18"/>
      <c r="E29" s="23"/>
    </row>
    <row r="30" spans="1:5" ht="36" customHeight="1" x14ac:dyDescent="0.25">
      <c r="A30" s="16">
        <v>27</v>
      </c>
      <c r="B30" s="18"/>
      <c r="C30" s="18"/>
      <c r="D30" s="18"/>
      <c r="E30" s="23"/>
    </row>
    <row r="31" spans="1:5" ht="36" customHeight="1" x14ac:dyDescent="0.25">
      <c r="A31" s="16">
        <v>28</v>
      </c>
      <c r="B31" s="18"/>
      <c r="C31" s="18"/>
      <c r="D31" s="18"/>
      <c r="E31" s="23"/>
    </row>
    <row r="32" spans="1:5" ht="36" customHeight="1" x14ac:dyDescent="0.25">
      <c r="A32" s="16">
        <v>29</v>
      </c>
      <c r="B32" s="18"/>
      <c r="C32" s="18"/>
      <c r="D32" s="18"/>
      <c r="E32" s="23"/>
    </row>
    <row r="33" spans="1:5" ht="36" customHeight="1" x14ac:dyDescent="0.25">
      <c r="A33" s="16">
        <v>30</v>
      </c>
      <c r="B33" s="18"/>
      <c r="C33" s="18"/>
      <c r="D33" s="18"/>
      <c r="E33" s="23"/>
    </row>
    <row r="34" spans="1:5" ht="36" customHeight="1" x14ac:dyDescent="0.25">
      <c r="A34" s="16">
        <v>31</v>
      </c>
      <c r="B34" s="18"/>
      <c r="C34" s="18"/>
      <c r="D34" s="18"/>
      <c r="E34" s="23"/>
    </row>
    <row r="35" spans="1:5" ht="36" customHeight="1" x14ac:dyDescent="0.25">
      <c r="A35" s="16">
        <v>32</v>
      </c>
      <c r="B35" s="18"/>
      <c r="C35" s="18"/>
      <c r="D35" s="18"/>
      <c r="E35" s="23"/>
    </row>
    <row r="36" spans="1:5" ht="36" customHeight="1" x14ac:dyDescent="0.25">
      <c r="A36" s="16">
        <v>33</v>
      </c>
      <c r="B36" s="18"/>
      <c r="C36" s="18"/>
      <c r="D36" s="18"/>
      <c r="E36" s="23"/>
    </row>
    <row r="37" spans="1:5" ht="36" customHeight="1" x14ac:dyDescent="0.25">
      <c r="A37" s="16">
        <v>34</v>
      </c>
      <c r="B37" s="18"/>
      <c r="C37" s="18"/>
      <c r="D37" s="18"/>
      <c r="E37" s="23"/>
    </row>
    <row r="38" spans="1:5" ht="36" customHeight="1" x14ac:dyDescent="0.25">
      <c r="A38" s="16">
        <v>35</v>
      </c>
      <c r="B38" s="18"/>
      <c r="C38" s="18"/>
      <c r="D38" s="18"/>
      <c r="E38" s="23"/>
    </row>
    <row r="39" spans="1:5" ht="36" customHeight="1" x14ac:dyDescent="0.25">
      <c r="A39" s="16">
        <v>36</v>
      </c>
      <c r="B39" s="18"/>
      <c r="C39" s="18"/>
      <c r="D39" s="18"/>
      <c r="E39" s="23"/>
    </row>
    <row r="40" spans="1:5" ht="36" customHeight="1" x14ac:dyDescent="0.25">
      <c r="A40" s="16">
        <v>37</v>
      </c>
      <c r="B40" s="18"/>
      <c r="C40" s="18"/>
      <c r="D40" s="18"/>
      <c r="E40" s="23"/>
    </row>
    <row r="41" spans="1:5" ht="36" customHeight="1" x14ac:dyDescent="0.25">
      <c r="A41" s="16">
        <v>38</v>
      </c>
      <c r="B41" s="18"/>
      <c r="C41" s="18"/>
      <c r="D41" s="18"/>
      <c r="E41" s="23"/>
    </row>
    <row r="42" spans="1:5" ht="36" customHeight="1" x14ac:dyDescent="0.25">
      <c r="A42" s="16">
        <v>39</v>
      </c>
      <c r="B42" s="18"/>
      <c r="C42" s="18"/>
      <c r="D42" s="18"/>
      <c r="E42" s="23"/>
    </row>
    <row r="43" spans="1:5" ht="36" customHeight="1" x14ac:dyDescent="0.25">
      <c r="A43" s="16">
        <v>40</v>
      </c>
      <c r="B43" s="18"/>
      <c r="C43" s="18"/>
      <c r="D43" s="18"/>
      <c r="E43" s="23"/>
    </row>
    <row r="44" spans="1:5" ht="36" customHeight="1" x14ac:dyDescent="0.25">
      <c r="A44" s="16">
        <v>41</v>
      </c>
      <c r="B44" s="18"/>
      <c r="C44" s="18"/>
      <c r="D44" s="18"/>
      <c r="E44" s="23"/>
    </row>
    <row r="45" spans="1:5" ht="36" customHeight="1" x14ac:dyDescent="0.25">
      <c r="A45" s="16">
        <v>42</v>
      </c>
      <c r="B45" s="18"/>
      <c r="C45" s="18"/>
      <c r="D45" s="18"/>
      <c r="E45" s="23"/>
    </row>
    <row r="46" spans="1:5" ht="36" customHeight="1" x14ac:dyDescent="0.25">
      <c r="A46" s="16">
        <v>43</v>
      </c>
      <c r="B46" s="18"/>
      <c r="C46" s="18"/>
      <c r="D46" s="18"/>
      <c r="E46" s="23"/>
    </row>
    <row r="47" spans="1:5" ht="36" customHeight="1" x14ac:dyDescent="0.25">
      <c r="A47" s="16">
        <v>44</v>
      </c>
      <c r="B47" s="18"/>
      <c r="C47" s="18"/>
      <c r="D47" s="18"/>
      <c r="E47" s="23"/>
    </row>
    <row r="48" spans="1:5" ht="36" customHeight="1" x14ac:dyDescent="0.25">
      <c r="A48" s="16">
        <v>45</v>
      </c>
      <c r="B48" s="18"/>
      <c r="C48" s="18"/>
      <c r="D48" s="18"/>
      <c r="E48" s="23"/>
    </row>
    <row r="49" spans="1:5" ht="36" customHeight="1" x14ac:dyDescent="0.25">
      <c r="A49" s="16">
        <v>46</v>
      </c>
      <c r="B49" s="18"/>
      <c r="C49" s="18"/>
      <c r="D49" s="18"/>
      <c r="E49" s="23"/>
    </row>
    <row r="50" spans="1:5" ht="36" customHeight="1" x14ac:dyDescent="0.25">
      <c r="A50" s="16">
        <v>47</v>
      </c>
      <c r="B50" s="18"/>
      <c r="C50" s="18"/>
      <c r="D50" s="18"/>
      <c r="E50" s="23"/>
    </row>
    <row r="51" spans="1:5" ht="36" customHeight="1" x14ac:dyDescent="0.25">
      <c r="A51" s="16">
        <v>48</v>
      </c>
      <c r="B51" s="18"/>
      <c r="C51" s="18"/>
      <c r="D51" s="18"/>
      <c r="E51" s="23"/>
    </row>
    <row r="52" spans="1:5" ht="36" customHeight="1" x14ac:dyDescent="0.25">
      <c r="A52" s="16">
        <v>49</v>
      </c>
      <c r="B52" s="18"/>
      <c r="C52" s="18"/>
      <c r="D52" s="18"/>
      <c r="E52" s="23"/>
    </row>
    <row r="53" spans="1:5" ht="36" customHeight="1" x14ac:dyDescent="0.25">
      <c r="A53" s="16">
        <v>50</v>
      </c>
      <c r="B53" s="18"/>
      <c r="C53" s="18"/>
      <c r="D53" s="18"/>
      <c r="E53" s="23"/>
    </row>
    <row r="54" spans="1:5" ht="36" customHeight="1" x14ac:dyDescent="0.25">
      <c r="A54" s="16">
        <v>51</v>
      </c>
      <c r="B54" s="18"/>
      <c r="C54" s="18"/>
      <c r="D54" s="18"/>
      <c r="E54" s="23"/>
    </row>
    <row r="55" spans="1:5" ht="36" customHeight="1" x14ac:dyDescent="0.25">
      <c r="A55" s="16">
        <v>52</v>
      </c>
      <c r="B55" s="18"/>
      <c r="C55" s="18"/>
      <c r="D55" s="18"/>
      <c r="E55" s="23"/>
    </row>
    <row r="56" spans="1:5" ht="36" customHeight="1" x14ac:dyDescent="0.25">
      <c r="A56" s="16">
        <v>53</v>
      </c>
      <c r="B56" s="18"/>
      <c r="C56" s="18"/>
      <c r="D56" s="18"/>
      <c r="E56" s="23"/>
    </row>
    <row r="57" spans="1:5" ht="36" customHeight="1" x14ac:dyDescent="0.25">
      <c r="A57" s="16">
        <v>54</v>
      </c>
      <c r="B57" s="18"/>
      <c r="C57" s="18"/>
      <c r="D57" s="18"/>
      <c r="E57" s="23"/>
    </row>
    <row r="58" spans="1:5" ht="36" customHeight="1" x14ac:dyDescent="0.25">
      <c r="A58" s="16">
        <v>55</v>
      </c>
      <c r="B58" s="18"/>
      <c r="C58" s="18"/>
      <c r="D58" s="18"/>
      <c r="E58" s="23"/>
    </row>
    <row r="59" spans="1:5" ht="36" customHeight="1" x14ac:dyDescent="0.25">
      <c r="A59" s="16">
        <v>56</v>
      </c>
      <c r="B59" s="18"/>
      <c r="C59" s="18"/>
      <c r="D59" s="18"/>
      <c r="E59" s="23"/>
    </row>
    <row r="60" spans="1:5" ht="36" customHeight="1" x14ac:dyDescent="0.25">
      <c r="A60" s="16">
        <v>57</v>
      </c>
      <c r="B60" s="18"/>
      <c r="C60" s="18"/>
      <c r="D60" s="18"/>
      <c r="E60" s="23"/>
    </row>
    <row r="61" spans="1:5" ht="36" customHeight="1" x14ac:dyDescent="0.25">
      <c r="A61" s="16">
        <v>58</v>
      </c>
      <c r="B61" s="18"/>
      <c r="C61" s="18"/>
      <c r="D61" s="18"/>
      <c r="E61" s="23"/>
    </row>
    <row r="62" spans="1:5" ht="36" customHeight="1" x14ac:dyDescent="0.25">
      <c r="A62" s="16">
        <v>59</v>
      </c>
      <c r="B62" s="18"/>
      <c r="C62" s="18"/>
      <c r="D62" s="18"/>
      <c r="E62" s="23"/>
    </row>
    <row r="63" spans="1:5" ht="36" customHeight="1" x14ac:dyDescent="0.25">
      <c r="A63" s="16">
        <v>60</v>
      </c>
      <c r="B63" s="18"/>
      <c r="C63" s="18"/>
      <c r="D63" s="18"/>
      <c r="E63" s="23"/>
    </row>
    <row r="64" spans="1:5" ht="36" customHeight="1" x14ac:dyDescent="0.25">
      <c r="A64" s="16">
        <v>61</v>
      </c>
      <c r="B64" s="18"/>
      <c r="C64" s="18"/>
      <c r="D64" s="18"/>
      <c r="E64" s="23"/>
    </row>
    <row r="65" spans="1:5" ht="36" customHeight="1" x14ac:dyDescent="0.25">
      <c r="A65" s="16">
        <v>62</v>
      </c>
      <c r="B65" s="18"/>
      <c r="C65" s="18"/>
      <c r="D65" s="18"/>
      <c r="E65" s="23"/>
    </row>
    <row r="66" spans="1:5" ht="36" customHeight="1" x14ac:dyDescent="0.25">
      <c r="A66" s="16">
        <v>63</v>
      </c>
      <c r="B66" s="18"/>
      <c r="C66" s="18"/>
      <c r="D66" s="18"/>
      <c r="E66" s="23"/>
    </row>
    <row r="67" spans="1:5" ht="36" customHeight="1" x14ac:dyDescent="0.25">
      <c r="A67" s="16">
        <v>64</v>
      </c>
      <c r="B67" s="18"/>
      <c r="C67" s="18"/>
      <c r="D67" s="18"/>
      <c r="E67" s="23"/>
    </row>
    <row r="68" spans="1:5" ht="36" customHeight="1" x14ac:dyDescent="0.25">
      <c r="A68" s="16">
        <v>65</v>
      </c>
      <c r="B68" s="18"/>
      <c r="C68" s="18"/>
      <c r="D68" s="18"/>
      <c r="E68" s="23"/>
    </row>
    <row r="69" spans="1:5" ht="36" customHeight="1" x14ac:dyDescent="0.25">
      <c r="A69" s="16">
        <v>66</v>
      </c>
      <c r="B69" s="18"/>
      <c r="C69" s="18"/>
      <c r="D69" s="18"/>
      <c r="E69" s="23"/>
    </row>
    <row r="70" spans="1:5" ht="36" customHeight="1" x14ac:dyDescent="0.25">
      <c r="A70" s="16">
        <v>67</v>
      </c>
      <c r="B70" s="18"/>
      <c r="C70" s="18"/>
      <c r="D70" s="18"/>
      <c r="E70" s="23"/>
    </row>
    <row r="71" spans="1:5" ht="36" customHeight="1" x14ac:dyDescent="0.25">
      <c r="A71" s="16">
        <v>68</v>
      </c>
      <c r="B71" s="18"/>
      <c r="C71" s="18"/>
      <c r="D71" s="18"/>
      <c r="E71" s="23"/>
    </row>
    <row r="72" spans="1:5" ht="36" customHeight="1" x14ac:dyDescent="0.25">
      <c r="A72" s="16">
        <v>69</v>
      </c>
      <c r="B72" s="18"/>
      <c r="C72" s="18"/>
      <c r="D72" s="18"/>
      <c r="E72" s="23"/>
    </row>
    <row r="73" spans="1:5" ht="36" customHeight="1" x14ac:dyDescent="0.25">
      <c r="A73" s="16">
        <v>70</v>
      </c>
      <c r="B73" s="18"/>
      <c r="C73" s="18"/>
      <c r="D73" s="18"/>
      <c r="E73" s="23"/>
    </row>
    <row r="74" spans="1:5" ht="36" customHeight="1" x14ac:dyDescent="0.25">
      <c r="A74" s="16">
        <v>71</v>
      </c>
      <c r="B74" s="18"/>
      <c r="C74" s="18"/>
      <c r="D74" s="18"/>
      <c r="E74" s="23"/>
    </row>
    <row r="75" spans="1:5" ht="36" customHeight="1" x14ac:dyDescent="0.25">
      <c r="A75" s="16">
        <v>72</v>
      </c>
      <c r="B75" s="18"/>
      <c r="C75" s="18"/>
      <c r="D75" s="18"/>
      <c r="E75" s="23"/>
    </row>
    <row r="76" spans="1:5" ht="36" customHeight="1" x14ac:dyDescent="0.25">
      <c r="A76" s="16">
        <v>73</v>
      </c>
      <c r="B76" s="18"/>
      <c r="C76" s="18"/>
      <c r="D76" s="18"/>
      <c r="E76" s="23"/>
    </row>
    <row r="77" spans="1:5" ht="36" customHeight="1" x14ac:dyDescent="0.25">
      <c r="A77" s="16">
        <v>74</v>
      </c>
      <c r="B77" s="18"/>
      <c r="C77" s="18"/>
      <c r="D77" s="18"/>
      <c r="E77" s="23"/>
    </row>
    <row r="78" spans="1:5" ht="36" customHeight="1" x14ac:dyDescent="0.25">
      <c r="A78" s="16">
        <v>75</v>
      </c>
      <c r="B78" s="18"/>
      <c r="C78" s="18"/>
      <c r="D78" s="18"/>
      <c r="E78" s="23"/>
    </row>
    <row r="79" spans="1:5" ht="36" customHeight="1" x14ac:dyDescent="0.25">
      <c r="A79" s="16">
        <v>76</v>
      </c>
      <c r="B79" s="18"/>
      <c r="C79" s="18"/>
      <c r="D79" s="18"/>
      <c r="E79" s="23"/>
    </row>
    <row r="80" spans="1:5" ht="36" customHeight="1" x14ac:dyDescent="0.25">
      <c r="A80" s="16">
        <v>77</v>
      </c>
      <c r="B80" s="18"/>
      <c r="C80" s="18"/>
      <c r="D80" s="18"/>
      <c r="E80" s="23"/>
    </row>
    <row r="81" spans="1:5" ht="36" customHeight="1" x14ac:dyDescent="0.25">
      <c r="A81" s="16">
        <v>78</v>
      </c>
      <c r="B81" s="18"/>
      <c r="C81" s="18"/>
      <c r="D81" s="18"/>
      <c r="E81" s="23"/>
    </row>
    <row r="82" spans="1:5" ht="36" customHeight="1" x14ac:dyDescent="0.25">
      <c r="A82" s="16">
        <v>79</v>
      </c>
      <c r="B82" s="18"/>
      <c r="C82" s="18"/>
      <c r="D82" s="18"/>
      <c r="E82" s="23"/>
    </row>
    <row r="83" spans="1:5" ht="36" customHeight="1" x14ac:dyDescent="0.25">
      <c r="A83" s="16">
        <v>80</v>
      </c>
      <c r="B83" s="18"/>
      <c r="C83" s="18"/>
      <c r="D83" s="18"/>
      <c r="E83" s="23"/>
    </row>
    <row r="84" spans="1:5" ht="36" customHeight="1" x14ac:dyDescent="0.25">
      <c r="A84" s="16">
        <v>81</v>
      </c>
      <c r="B84" s="18"/>
      <c r="C84" s="18"/>
      <c r="D84" s="18"/>
      <c r="E84" s="23"/>
    </row>
    <row r="85" spans="1:5" ht="36" customHeight="1" x14ac:dyDescent="0.25">
      <c r="A85" s="16">
        <v>82</v>
      </c>
      <c r="B85" s="18"/>
      <c r="C85" s="18"/>
      <c r="D85" s="18"/>
      <c r="E85" s="23"/>
    </row>
    <row r="86" spans="1:5" ht="36" customHeight="1" x14ac:dyDescent="0.25">
      <c r="A86" s="16">
        <v>83</v>
      </c>
      <c r="B86" s="18"/>
      <c r="C86" s="18"/>
      <c r="D86" s="18"/>
      <c r="E86" s="23"/>
    </row>
    <row r="87" spans="1:5" ht="36" customHeight="1" x14ac:dyDescent="0.25">
      <c r="A87" s="16">
        <v>84</v>
      </c>
      <c r="B87" s="18"/>
      <c r="C87" s="18"/>
      <c r="D87" s="18"/>
      <c r="E87" s="23"/>
    </row>
    <row r="88" spans="1:5" ht="36" customHeight="1" x14ac:dyDescent="0.25">
      <c r="A88" s="16">
        <v>85</v>
      </c>
      <c r="B88" s="18"/>
      <c r="C88" s="18"/>
      <c r="D88" s="18"/>
      <c r="E88" s="23"/>
    </row>
    <row r="89" spans="1:5" ht="36" customHeight="1" x14ac:dyDescent="0.25">
      <c r="A89" s="16">
        <v>86</v>
      </c>
      <c r="B89" s="18"/>
      <c r="C89" s="18"/>
      <c r="D89" s="18"/>
      <c r="E89" s="23"/>
    </row>
    <row r="90" spans="1:5" ht="36" customHeight="1" x14ac:dyDescent="0.25">
      <c r="A90" s="16">
        <v>87</v>
      </c>
      <c r="B90" s="18"/>
      <c r="C90" s="18"/>
      <c r="D90" s="18"/>
      <c r="E90" s="23"/>
    </row>
    <row r="91" spans="1:5" ht="36" customHeight="1" x14ac:dyDescent="0.25">
      <c r="A91" s="16">
        <v>88</v>
      </c>
      <c r="B91" s="18"/>
      <c r="C91" s="18"/>
      <c r="D91" s="18"/>
      <c r="E91" s="23"/>
    </row>
    <row r="92" spans="1:5" ht="36" customHeight="1" x14ac:dyDescent="0.25">
      <c r="A92" s="16">
        <v>89</v>
      </c>
      <c r="B92" s="18"/>
      <c r="C92" s="18"/>
      <c r="D92" s="18"/>
      <c r="E92" s="23"/>
    </row>
    <row r="93" spans="1:5" ht="36" customHeight="1" x14ac:dyDescent="0.25">
      <c r="A93" s="16">
        <v>90</v>
      </c>
      <c r="B93" s="18"/>
      <c r="C93" s="18"/>
      <c r="D93" s="18"/>
      <c r="E93" s="23"/>
    </row>
    <row r="94" spans="1:5" ht="36" customHeight="1" x14ac:dyDescent="0.25">
      <c r="A94" s="16">
        <v>91</v>
      </c>
      <c r="B94" s="18"/>
      <c r="C94" s="18"/>
      <c r="D94" s="18"/>
      <c r="E94" s="23"/>
    </row>
    <row r="95" spans="1:5" ht="36" customHeight="1" x14ac:dyDescent="0.25">
      <c r="A95" s="16">
        <v>92</v>
      </c>
      <c r="B95" s="18"/>
      <c r="C95" s="18"/>
      <c r="D95" s="18"/>
      <c r="E95" s="23"/>
    </row>
    <row r="96" spans="1:5" ht="36" customHeight="1" x14ac:dyDescent="0.25">
      <c r="A96" s="16">
        <v>93</v>
      </c>
      <c r="B96" s="18"/>
      <c r="C96" s="18"/>
      <c r="D96" s="18"/>
      <c r="E96" s="23"/>
    </row>
    <row r="97" spans="1:5" ht="36" customHeight="1" x14ac:dyDescent="0.25">
      <c r="A97" s="16">
        <v>94</v>
      </c>
      <c r="B97" s="18"/>
      <c r="C97" s="18"/>
      <c r="D97" s="18"/>
      <c r="E97" s="23"/>
    </row>
    <row r="98" spans="1:5" ht="36" customHeight="1" x14ac:dyDescent="0.25">
      <c r="A98" s="16">
        <v>95</v>
      </c>
      <c r="B98" s="18"/>
      <c r="C98" s="18"/>
      <c r="D98" s="18"/>
      <c r="E98" s="23"/>
    </row>
    <row r="99" spans="1:5" ht="36" customHeight="1" x14ac:dyDescent="0.25">
      <c r="A99" s="16">
        <v>96</v>
      </c>
      <c r="B99" s="18"/>
      <c r="C99" s="18"/>
      <c r="D99" s="18"/>
      <c r="E99" s="23"/>
    </row>
    <row r="100" spans="1:5" ht="36" customHeight="1" x14ac:dyDescent="0.25">
      <c r="A100" s="16">
        <v>97</v>
      </c>
      <c r="B100" s="18"/>
      <c r="C100" s="18"/>
      <c r="D100" s="18"/>
      <c r="E100" s="23"/>
    </row>
    <row r="101" spans="1:5" ht="36" customHeight="1" x14ac:dyDescent="0.25">
      <c r="A101" s="16">
        <v>98</v>
      </c>
      <c r="B101" s="18"/>
      <c r="C101" s="18"/>
      <c r="D101" s="18"/>
      <c r="E101" s="23"/>
    </row>
    <row r="102" spans="1:5" ht="36" customHeight="1" x14ac:dyDescent="0.25">
      <c r="A102" s="16">
        <v>99</v>
      </c>
      <c r="B102" s="18"/>
      <c r="C102" s="18"/>
      <c r="D102" s="18"/>
      <c r="E102" s="23"/>
    </row>
    <row r="103" spans="1:5" ht="36" customHeight="1" x14ac:dyDescent="0.25">
      <c r="A103" s="17">
        <v>100</v>
      </c>
      <c r="B103" s="19"/>
      <c r="C103" s="19"/>
      <c r="D103" s="19"/>
      <c r="E103" s="24"/>
    </row>
  </sheetData>
  <sheetProtection password="CC41" sheet="1" formatRows="0" selectLockedCells="1"/>
  <mergeCells count="1">
    <mergeCell ref="B2:E2"/>
  </mergeCells>
  <dataValidations count="1">
    <dataValidation type="whole" allowBlank="1" showInputMessage="1" showErrorMessage="1" sqref="E4:E103" xr:uid="{00000000-0002-0000-0B00-000000000000}">
      <formula1>0</formula1>
      <formula2>9999999</formula2>
    </dataValidation>
  </dataValidations>
  <pageMargins left="0" right="0" top="0" bottom="0.39370078740157483" header="0.31496062992125984" footer="0"/>
  <pageSetup paperSize="9" orientation="portrait" r:id="rId1"/>
  <headerFooter>
    <oddFooter>&amp;L&amp;F/&amp;A -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00"/>
    <pageSetUpPr fitToPage="1"/>
  </sheetPr>
  <dimension ref="A1:F195"/>
  <sheetViews>
    <sheetView view="pageBreakPreview" zoomScaleSheetLayoutView="100" workbookViewId="0">
      <pane ySplit="3" topLeftCell="A4" activePane="bottomLeft" state="frozen"/>
      <selection pane="bottomLeft" activeCell="C6" sqref="C6"/>
    </sheetView>
  </sheetViews>
  <sheetFormatPr defaultColWidth="8.85546875" defaultRowHeight="15" x14ac:dyDescent="0.25"/>
  <cols>
    <col min="1" max="1" width="6" style="20" customWidth="1"/>
    <col min="2" max="2" width="48.7109375" style="20" customWidth="1"/>
    <col min="3" max="3" width="21.42578125" style="20" customWidth="1"/>
    <col min="4" max="4" width="14" style="20" customWidth="1"/>
    <col min="5" max="5" width="11.42578125" style="20" customWidth="1"/>
    <col min="6" max="6" width="70.85546875" style="20" customWidth="1"/>
    <col min="7" max="16384" width="8.85546875" style="20"/>
  </cols>
  <sheetData>
    <row r="1" spans="1:6" ht="19.149999999999999" customHeight="1" x14ac:dyDescent="0.25">
      <c r="A1" s="6">
        <v>10</v>
      </c>
      <c r="B1" s="7" t="s">
        <v>8</v>
      </c>
      <c r="C1" s="7"/>
      <c r="D1" s="8" t="s">
        <v>5</v>
      </c>
      <c r="E1" s="9">
        <f>SUM(E4:E103)</f>
        <v>0</v>
      </c>
      <c r="F1" s="10"/>
    </row>
    <row r="2" spans="1:6" ht="36" customHeight="1" x14ac:dyDescent="0.25">
      <c r="A2" s="6"/>
      <c r="B2" s="141" t="s">
        <v>32</v>
      </c>
      <c r="C2" s="142"/>
      <c r="D2" s="142"/>
      <c r="E2" s="143"/>
      <c r="F2" s="10"/>
    </row>
    <row r="3" spans="1:6" ht="30.6" customHeight="1" x14ac:dyDescent="0.25">
      <c r="A3" s="12" t="s">
        <v>1</v>
      </c>
      <c r="B3" s="12" t="s">
        <v>3</v>
      </c>
      <c r="C3" s="12" t="s">
        <v>6</v>
      </c>
      <c r="D3" s="12" t="s">
        <v>4</v>
      </c>
      <c r="E3" s="12" t="s">
        <v>7</v>
      </c>
      <c r="F3" s="13"/>
    </row>
    <row r="4" spans="1:6" ht="36" customHeight="1" x14ac:dyDescent="0.25">
      <c r="A4" s="15">
        <v>1</v>
      </c>
      <c r="B4" s="18"/>
      <c r="C4" s="21"/>
      <c r="D4" s="21"/>
      <c r="E4" s="22"/>
      <c r="F4" s="3"/>
    </row>
    <row r="5" spans="1:6" ht="36" customHeight="1" x14ac:dyDescent="0.25">
      <c r="A5" s="16">
        <v>2</v>
      </c>
      <c r="B5" s="18"/>
      <c r="C5" s="18"/>
      <c r="D5" s="18"/>
      <c r="E5" s="23"/>
      <c r="F5" s="3"/>
    </row>
    <row r="6" spans="1:6" ht="36" customHeight="1" x14ac:dyDescent="0.25">
      <c r="A6" s="16">
        <v>3</v>
      </c>
      <c r="B6" s="18"/>
      <c r="C6" s="18"/>
      <c r="D6" s="18"/>
      <c r="E6" s="23"/>
      <c r="F6" s="3"/>
    </row>
    <row r="7" spans="1:6" ht="36" customHeight="1" x14ac:dyDescent="0.25">
      <c r="A7" s="16">
        <v>4</v>
      </c>
      <c r="B7" s="18"/>
      <c r="C7" s="18"/>
      <c r="D7" s="18"/>
      <c r="E7" s="23"/>
      <c r="F7" s="3"/>
    </row>
    <row r="8" spans="1:6" ht="36" customHeight="1" x14ac:dyDescent="0.25">
      <c r="A8" s="16">
        <v>5</v>
      </c>
      <c r="B8" s="18"/>
      <c r="C8" s="18"/>
      <c r="D8" s="18"/>
      <c r="E8" s="23"/>
      <c r="F8" s="3"/>
    </row>
    <row r="9" spans="1:6" ht="36" customHeight="1" x14ac:dyDescent="0.25">
      <c r="A9" s="16">
        <v>6</v>
      </c>
      <c r="B9" s="18"/>
      <c r="C9" s="18"/>
      <c r="D9" s="18"/>
      <c r="E9" s="23"/>
      <c r="F9" s="3"/>
    </row>
    <row r="10" spans="1:6" ht="36" customHeight="1" x14ac:dyDescent="0.25">
      <c r="A10" s="16">
        <v>7</v>
      </c>
      <c r="B10" s="18"/>
      <c r="C10" s="18"/>
      <c r="D10" s="18"/>
      <c r="E10" s="23"/>
      <c r="F10" s="3"/>
    </row>
    <row r="11" spans="1:6" ht="36" customHeight="1" x14ac:dyDescent="0.25">
      <c r="A11" s="16">
        <v>8</v>
      </c>
      <c r="B11" s="18"/>
      <c r="C11" s="18"/>
      <c r="D11" s="18"/>
      <c r="E11" s="23"/>
      <c r="F11" s="3"/>
    </row>
    <row r="12" spans="1:6" ht="36" customHeight="1" x14ac:dyDescent="0.25">
      <c r="A12" s="16">
        <v>9</v>
      </c>
      <c r="B12" s="18"/>
      <c r="C12" s="18"/>
      <c r="D12" s="18"/>
      <c r="E12" s="23"/>
      <c r="F12" s="3"/>
    </row>
    <row r="13" spans="1:6" ht="36" customHeight="1" x14ac:dyDescent="0.25">
      <c r="A13" s="16">
        <v>10</v>
      </c>
      <c r="B13" s="18"/>
      <c r="C13" s="18"/>
      <c r="D13" s="18"/>
      <c r="E13" s="23"/>
      <c r="F13" s="3"/>
    </row>
    <row r="14" spans="1:6" ht="36" customHeight="1" x14ac:dyDescent="0.25">
      <c r="A14" s="16">
        <v>11</v>
      </c>
      <c r="B14" s="18"/>
      <c r="C14" s="18"/>
      <c r="D14" s="18"/>
      <c r="E14" s="23"/>
      <c r="F14" s="3"/>
    </row>
    <row r="15" spans="1:6" ht="36" customHeight="1" x14ac:dyDescent="0.25">
      <c r="A15" s="16">
        <v>12</v>
      </c>
      <c r="B15" s="18"/>
      <c r="C15" s="18"/>
      <c r="D15" s="18"/>
      <c r="E15" s="23"/>
      <c r="F15" s="3"/>
    </row>
    <row r="16" spans="1:6" ht="36" customHeight="1" x14ac:dyDescent="0.25">
      <c r="A16" s="16">
        <v>13</v>
      </c>
      <c r="B16" s="18"/>
      <c r="C16" s="18"/>
      <c r="D16" s="18"/>
      <c r="E16" s="23"/>
      <c r="F16" s="3"/>
    </row>
    <row r="17" spans="1:6" ht="36" customHeight="1" x14ac:dyDescent="0.25">
      <c r="A17" s="16">
        <v>14</v>
      </c>
      <c r="B17" s="18"/>
      <c r="C17" s="18"/>
      <c r="D17" s="18"/>
      <c r="E17" s="23"/>
      <c r="F17" s="3"/>
    </row>
    <row r="18" spans="1:6" ht="36" customHeight="1" x14ac:dyDescent="0.25">
      <c r="A18" s="16">
        <v>15</v>
      </c>
      <c r="B18" s="18"/>
      <c r="C18" s="18"/>
      <c r="D18" s="18"/>
      <c r="E18" s="23"/>
      <c r="F18" s="3"/>
    </row>
    <row r="19" spans="1:6" ht="36" customHeight="1" x14ac:dyDescent="0.25">
      <c r="A19" s="16">
        <v>16</v>
      </c>
      <c r="B19" s="18"/>
      <c r="C19" s="18"/>
      <c r="D19" s="18"/>
      <c r="E19" s="23"/>
      <c r="F19" s="3"/>
    </row>
    <row r="20" spans="1:6" ht="36" customHeight="1" x14ac:dyDescent="0.25">
      <c r="A20" s="16">
        <v>17</v>
      </c>
      <c r="B20" s="18"/>
      <c r="C20" s="18"/>
      <c r="D20" s="18"/>
      <c r="E20" s="23"/>
      <c r="F20" s="3"/>
    </row>
    <row r="21" spans="1:6" ht="36" customHeight="1" x14ac:dyDescent="0.25">
      <c r="A21" s="16">
        <v>18</v>
      </c>
      <c r="B21" s="18"/>
      <c r="C21" s="18"/>
      <c r="D21" s="18"/>
      <c r="E21" s="23"/>
      <c r="F21" s="3"/>
    </row>
    <row r="22" spans="1:6" ht="34.5" customHeight="1" x14ac:dyDescent="0.25">
      <c r="A22" s="16">
        <v>19</v>
      </c>
      <c r="B22" s="18"/>
      <c r="C22" s="18"/>
      <c r="D22" s="18"/>
      <c r="E22" s="23"/>
      <c r="F22" s="3"/>
    </row>
    <row r="23" spans="1:6" ht="36" customHeight="1" x14ac:dyDescent="0.25">
      <c r="A23" s="16">
        <v>20</v>
      </c>
      <c r="B23" s="18"/>
      <c r="C23" s="18"/>
      <c r="D23" s="18"/>
      <c r="E23" s="23"/>
      <c r="F23" s="3"/>
    </row>
    <row r="24" spans="1:6" ht="36" customHeight="1" x14ac:dyDescent="0.25">
      <c r="A24" s="16">
        <v>21</v>
      </c>
      <c r="B24" s="18"/>
      <c r="C24" s="18"/>
      <c r="D24" s="18"/>
      <c r="E24" s="23"/>
      <c r="F24" s="3"/>
    </row>
    <row r="25" spans="1:6" ht="36" customHeight="1" x14ac:dyDescent="0.25">
      <c r="A25" s="16">
        <v>22</v>
      </c>
      <c r="B25" s="18"/>
      <c r="C25" s="18"/>
      <c r="D25" s="18"/>
      <c r="E25" s="23"/>
      <c r="F25" s="3"/>
    </row>
    <row r="26" spans="1:6" ht="36" customHeight="1" x14ac:dyDescent="0.25">
      <c r="A26" s="16">
        <v>23</v>
      </c>
      <c r="B26" s="18"/>
      <c r="C26" s="18"/>
      <c r="D26" s="18"/>
      <c r="E26" s="23"/>
      <c r="F26" s="3"/>
    </row>
    <row r="27" spans="1:6" ht="36" customHeight="1" x14ac:dyDescent="0.25">
      <c r="A27" s="16">
        <v>24</v>
      </c>
      <c r="B27" s="18"/>
      <c r="C27" s="18"/>
      <c r="D27" s="18"/>
      <c r="E27" s="23"/>
      <c r="F27" s="3"/>
    </row>
    <row r="28" spans="1:6" ht="36" customHeight="1" x14ac:dyDescent="0.25">
      <c r="A28" s="16">
        <v>25</v>
      </c>
      <c r="B28" s="18"/>
      <c r="C28" s="18"/>
      <c r="D28" s="18"/>
      <c r="E28" s="23"/>
      <c r="F28" s="3"/>
    </row>
    <row r="29" spans="1:6" ht="36" customHeight="1" x14ac:dyDescent="0.25">
      <c r="A29" s="16">
        <v>26</v>
      </c>
      <c r="B29" s="18"/>
      <c r="C29" s="18"/>
      <c r="D29" s="18"/>
      <c r="E29" s="23"/>
      <c r="F29" s="3"/>
    </row>
    <row r="30" spans="1:6" ht="36" customHeight="1" x14ac:dyDescent="0.25">
      <c r="A30" s="16">
        <v>27</v>
      </c>
      <c r="B30" s="18"/>
      <c r="C30" s="18"/>
      <c r="D30" s="18"/>
      <c r="E30" s="23"/>
      <c r="F30" s="3"/>
    </row>
    <row r="31" spans="1:6" ht="36" customHeight="1" x14ac:dyDescent="0.25">
      <c r="A31" s="16">
        <v>28</v>
      </c>
      <c r="B31" s="18"/>
      <c r="C31" s="18"/>
      <c r="D31" s="18"/>
      <c r="E31" s="23"/>
      <c r="F31" s="3"/>
    </row>
    <row r="32" spans="1:6" ht="36" customHeight="1" x14ac:dyDescent="0.25">
      <c r="A32" s="16">
        <v>29</v>
      </c>
      <c r="B32" s="18"/>
      <c r="C32" s="18"/>
      <c r="D32" s="18"/>
      <c r="E32" s="23"/>
      <c r="F32" s="3"/>
    </row>
    <row r="33" spans="1:6" ht="36" customHeight="1" x14ac:dyDescent="0.25">
      <c r="A33" s="16">
        <v>30</v>
      </c>
      <c r="B33" s="18"/>
      <c r="C33" s="18"/>
      <c r="D33" s="18"/>
      <c r="E33" s="23"/>
      <c r="F33" s="3"/>
    </row>
    <row r="34" spans="1:6" ht="36" customHeight="1" x14ac:dyDescent="0.25">
      <c r="A34" s="16">
        <v>31</v>
      </c>
      <c r="B34" s="18"/>
      <c r="C34" s="18"/>
      <c r="D34" s="18"/>
      <c r="E34" s="23"/>
      <c r="F34" s="3"/>
    </row>
    <row r="35" spans="1:6" ht="36" customHeight="1" x14ac:dyDescent="0.25">
      <c r="A35" s="16">
        <v>32</v>
      </c>
      <c r="B35" s="18"/>
      <c r="C35" s="18"/>
      <c r="D35" s="18"/>
      <c r="E35" s="23"/>
      <c r="F35" s="3"/>
    </row>
    <row r="36" spans="1:6" ht="36" customHeight="1" x14ac:dyDescent="0.25">
      <c r="A36" s="16">
        <v>33</v>
      </c>
      <c r="B36" s="18"/>
      <c r="C36" s="18"/>
      <c r="D36" s="18"/>
      <c r="E36" s="23"/>
      <c r="F36" s="3"/>
    </row>
    <row r="37" spans="1:6" ht="36" customHeight="1" x14ac:dyDescent="0.25">
      <c r="A37" s="16">
        <v>34</v>
      </c>
      <c r="B37" s="18"/>
      <c r="C37" s="18"/>
      <c r="D37" s="18"/>
      <c r="E37" s="23"/>
      <c r="F37" s="3"/>
    </row>
    <row r="38" spans="1:6" ht="36" customHeight="1" x14ac:dyDescent="0.25">
      <c r="A38" s="16">
        <v>35</v>
      </c>
      <c r="B38" s="18"/>
      <c r="C38" s="18"/>
      <c r="D38" s="18"/>
      <c r="E38" s="23"/>
      <c r="F38" s="3"/>
    </row>
    <row r="39" spans="1:6" ht="36" customHeight="1" x14ac:dyDescent="0.25">
      <c r="A39" s="16">
        <v>36</v>
      </c>
      <c r="B39" s="18"/>
      <c r="C39" s="18"/>
      <c r="D39" s="18"/>
      <c r="E39" s="23"/>
      <c r="F39" s="3"/>
    </row>
    <row r="40" spans="1:6" ht="36" customHeight="1" x14ac:dyDescent="0.25">
      <c r="A40" s="16">
        <v>37</v>
      </c>
      <c r="B40" s="18"/>
      <c r="C40" s="18"/>
      <c r="D40" s="18"/>
      <c r="E40" s="23"/>
      <c r="F40" s="3"/>
    </row>
    <row r="41" spans="1:6" ht="36" customHeight="1" x14ac:dyDescent="0.25">
      <c r="A41" s="16">
        <v>38</v>
      </c>
      <c r="B41" s="18"/>
      <c r="C41" s="18"/>
      <c r="D41" s="18"/>
      <c r="E41" s="23"/>
      <c r="F41" s="3"/>
    </row>
    <row r="42" spans="1:6" ht="36" customHeight="1" x14ac:dyDescent="0.25">
      <c r="A42" s="16">
        <v>39</v>
      </c>
      <c r="B42" s="18"/>
      <c r="C42" s="18"/>
      <c r="D42" s="18"/>
      <c r="E42" s="23"/>
      <c r="F42" s="3"/>
    </row>
    <row r="43" spans="1:6" ht="36" customHeight="1" x14ac:dyDescent="0.25">
      <c r="A43" s="16">
        <v>40</v>
      </c>
      <c r="B43" s="18"/>
      <c r="C43" s="18"/>
      <c r="D43" s="18"/>
      <c r="E43" s="23"/>
      <c r="F43" s="3"/>
    </row>
    <row r="44" spans="1:6" ht="36" customHeight="1" x14ac:dyDescent="0.25">
      <c r="A44" s="16">
        <v>41</v>
      </c>
      <c r="B44" s="18"/>
      <c r="C44" s="18"/>
      <c r="D44" s="18"/>
      <c r="E44" s="23"/>
      <c r="F44" s="3"/>
    </row>
    <row r="45" spans="1:6" ht="36" customHeight="1" x14ac:dyDescent="0.25">
      <c r="A45" s="16">
        <v>42</v>
      </c>
      <c r="B45" s="18"/>
      <c r="C45" s="18"/>
      <c r="D45" s="18"/>
      <c r="E45" s="23"/>
      <c r="F45" s="3"/>
    </row>
    <row r="46" spans="1:6" ht="36" customHeight="1" x14ac:dyDescent="0.25">
      <c r="A46" s="16">
        <v>43</v>
      </c>
      <c r="B46" s="18"/>
      <c r="C46" s="18"/>
      <c r="D46" s="18"/>
      <c r="E46" s="23"/>
      <c r="F46" s="3"/>
    </row>
    <row r="47" spans="1:6" ht="36" customHeight="1" x14ac:dyDescent="0.25">
      <c r="A47" s="16">
        <v>44</v>
      </c>
      <c r="B47" s="18"/>
      <c r="C47" s="18"/>
      <c r="D47" s="18"/>
      <c r="E47" s="23"/>
      <c r="F47" s="3"/>
    </row>
    <row r="48" spans="1:6" ht="36" customHeight="1" x14ac:dyDescent="0.25">
      <c r="A48" s="16">
        <v>45</v>
      </c>
      <c r="B48" s="18"/>
      <c r="C48" s="18"/>
      <c r="D48" s="18"/>
      <c r="E48" s="23"/>
      <c r="F48" s="3"/>
    </row>
    <row r="49" spans="1:6" ht="36" customHeight="1" x14ac:dyDescent="0.25">
      <c r="A49" s="16">
        <v>46</v>
      </c>
      <c r="B49" s="18"/>
      <c r="C49" s="18"/>
      <c r="D49" s="18"/>
      <c r="E49" s="23"/>
      <c r="F49" s="3"/>
    </row>
    <row r="50" spans="1:6" ht="36" customHeight="1" x14ac:dyDescent="0.25">
      <c r="A50" s="16">
        <v>47</v>
      </c>
      <c r="B50" s="18"/>
      <c r="C50" s="18"/>
      <c r="D50" s="18"/>
      <c r="E50" s="23"/>
      <c r="F50" s="3"/>
    </row>
    <row r="51" spans="1:6" ht="36" customHeight="1" x14ac:dyDescent="0.25">
      <c r="A51" s="16">
        <v>48</v>
      </c>
      <c r="B51" s="18"/>
      <c r="C51" s="18"/>
      <c r="D51" s="18"/>
      <c r="E51" s="23"/>
      <c r="F51" s="3"/>
    </row>
    <row r="52" spans="1:6" ht="36" customHeight="1" x14ac:dyDescent="0.25">
      <c r="A52" s="16">
        <v>49</v>
      </c>
      <c r="B52" s="18"/>
      <c r="C52" s="18"/>
      <c r="D52" s="18"/>
      <c r="E52" s="23"/>
      <c r="F52" s="3"/>
    </row>
    <row r="53" spans="1:6" ht="36" customHeight="1" x14ac:dyDescent="0.25">
      <c r="A53" s="16">
        <v>50</v>
      </c>
      <c r="B53" s="18"/>
      <c r="C53" s="18"/>
      <c r="D53" s="18"/>
      <c r="E53" s="23"/>
      <c r="F53" s="3"/>
    </row>
    <row r="54" spans="1:6" ht="36" customHeight="1" x14ac:dyDescent="0.25">
      <c r="A54" s="16">
        <v>51</v>
      </c>
      <c r="B54" s="18"/>
      <c r="C54" s="18"/>
      <c r="D54" s="18"/>
      <c r="E54" s="23"/>
      <c r="F54" s="3"/>
    </row>
    <row r="55" spans="1:6" ht="36" customHeight="1" x14ac:dyDescent="0.25">
      <c r="A55" s="16">
        <v>52</v>
      </c>
      <c r="B55" s="18"/>
      <c r="C55" s="18"/>
      <c r="D55" s="18"/>
      <c r="E55" s="23"/>
      <c r="F55" s="3"/>
    </row>
    <row r="56" spans="1:6" ht="36" customHeight="1" x14ac:dyDescent="0.25">
      <c r="A56" s="16">
        <v>53</v>
      </c>
      <c r="B56" s="18"/>
      <c r="C56" s="18"/>
      <c r="D56" s="18"/>
      <c r="E56" s="23"/>
      <c r="F56" s="3"/>
    </row>
    <row r="57" spans="1:6" ht="36" customHeight="1" x14ac:dyDescent="0.25">
      <c r="A57" s="16">
        <v>54</v>
      </c>
      <c r="B57" s="18"/>
      <c r="C57" s="18"/>
      <c r="D57" s="18"/>
      <c r="E57" s="23"/>
      <c r="F57" s="3"/>
    </row>
    <row r="58" spans="1:6" ht="36" customHeight="1" x14ac:dyDescent="0.25">
      <c r="A58" s="16">
        <v>55</v>
      </c>
      <c r="B58" s="18"/>
      <c r="C58" s="18"/>
      <c r="D58" s="18"/>
      <c r="E58" s="23"/>
      <c r="F58" s="3"/>
    </row>
    <row r="59" spans="1:6" ht="36" customHeight="1" x14ac:dyDescent="0.25">
      <c r="A59" s="16">
        <v>56</v>
      </c>
      <c r="B59" s="18"/>
      <c r="C59" s="18"/>
      <c r="D59" s="18"/>
      <c r="E59" s="23"/>
      <c r="F59" s="3"/>
    </row>
    <row r="60" spans="1:6" ht="36" customHeight="1" x14ac:dyDescent="0.25">
      <c r="A60" s="16">
        <v>57</v>
      </c>
      <c r="B60" s="18"/>
      <c r="C60" s="18"/>
      <c r="D60" s="18"/>
      <c r="E60" s="23"/>
      <c r="F60" s="3"/>
    </row>
    <row r="61" spans="1:6" ht="36" customHeight="1" x14ac:dyDescent="0.25">
      <c r="A61" s="16">
        <v>58</v>
      </c>
      <c r="B61" s="18"/>
      <c r="C61" s="18"/>
      <c r="D61" s="18"/>
      <c r="E61" s="23"/>
      <c r="F61" s="3"/>
    </row>
    <row r="62" spans="1:6" ht="36" customHeight="1" x14ac:dyDescent="0.25">
      <c r="A62" s="16">
        <v>59</v>
      </c>
      <c r="B62" s="18"/>
      <c r="C62" s="18"/>
      <c r="D62" s="18"/>
      <c r="E62" s="23"/>
      <c r="F62" s="3"/>
    </row>
    <row r="63" spans="1:6" ht="36" customHeight="1" x14ac:dyDescent="0.25">
      <c r="A63" s="16">
        <v>60</v>
      </c>
      <c r="B63" s="18"/>
      <c r="C63" s="18"/>
      <c r="D63" s="18"/>
      <c r="E63" s="23"/>
      <c r="F63" s="3"/>
    </row>
    <row r="64" spans="1:6" ht="36" customHeight="1" x14ac:dyDescent="0.25">
      <c r="A64" s="16">
        <v>61</v>
      </c>
      <c r="B64" s="18"/>
      <c r="C64" s="18"/>
      <c r="D64" s="18"/>
      <c r="E64" s="23"/>
      <c r="F64" s="3"/>
    </row>
    <row r="65" spans="1:6" ht="36" customHeight="1" x14ac:dyDescent="0.25">
      <c r="A65" s="16">
        <v>62</v>
      </c>
      <c r="B65" s="18"/>
      <c r="C65" s="18"/>
      <c r="D65" s="18"/>
      <c r="E65" s="23"/>
      <c r="F65" s="3"/>
    </row>
    <row r="66" spans="1:6" ht="36" customHeight="1" x14ac:dyDescent="0.25">
      <c r="A66" s="16">
        <v>63</v>
      </c>
      <c r="B66" s="18"/>
      <c r="C66" s="18"/>
      <c r="D66" s="18"/>
      <c r="E66" s="23"/>
      <c r="F66" s="3"/>
    </row>
    <row r="67" spans="1:6" ht="36" customHeight="1" x14ac:dyDescent="0.25">
      <c r="A67" s="16">
        <v>64</v>
      </c>
      <c r="B67" s="18"/>
      <c r="C67" s="18"/>
      <c r="D67" s="18"/>
      <c r="E67" s="23"/>
      <c r="F67" s="3"/>
    </row>
    <row r="68" spans="1:6" ht="36" customHeight="1" x14ac:dyDescent="0.25">
      <c r="A68" s="16">
        <v>65</v>
      </c>
      <c r="B68" s="18"/>
      <c r="C68" s="18"/>
      <c r="D68" s="18"/>
      <c r="E68" s="23"/>
      <c r="F68" s="3"/>
    </row>
    <row r="69" spans="1:6" ht="36" customHeight="1" x14ac:dyDescent="0.25">
      <c r="A69" s="16">
        <v>66</v>
      </c>
      <c r="B69" s="18"/>
      <c r="C69" s="18"/>
      <c r="D69" s="18"/>
      <c r="E69" s="23"/>
      <c r="F69" s="3"/>
    </row>
    <row r="70" spans="1:6" ht="36" customHeight="1" x14ac:dyDescent="0.25">
      <c r="A70" s="16">
        <v>67</v>
      </c>
      <c r="B70" s="18"/>
      <c r="C70" s="18"/>
      <c r="D70" s="18"/>
      <c r="E70" s="23"/>
      <c r="F70" s="3"/>
    </row>
    <row r="71" spans="1:6" ht="36" customHeight="1" x14ac:dyDescent="0.25">
      <c r="A71" s="16">
        <v>68</v>
      </c>
      <c r="B71" s="18"/>
      <c r="C71" s="18"/>
      <c r="D71" s="18"/>
      <c r="E71" s="23"/>
      <c r="F71" s="3"/>
    </row>
    <row r="72" spans="1:6" ht="36" customHeight="1" x14ac:dyDescent="0.25">
      <c r="A72" s="16">
        <v>69</v>
      </c>
      <c r="B72" s="18"/>
      <c r="C72" s="18"/>
      <c r="D72" s="18"/>
      <c r="E72" s="23"/>
      <c r="F72" s="3"/>
    </row>
    <row r="73" spans="1:6" ht="36" customHeight="1" x14ac:dyDescent="0.25">
      <c r="A73" s="16">
        <v>70</v>
      </c>
      <c r="B73" s="18"/>
      <c r="C73" s="18"/>
      <c r="D73" s="18"/>
      <c r="E73" s="23"/>
      <c r="F73" s="3"/>
    </row>
    <row r="74" spans="1:6" ht="36" customHeight="1" x14ac:dyDescent="0.25">
      <c r="A74" s="16">
        <v>71</v>
      </c>
      <c r="B74" s="18"/>
      <c r="C74" s="18"/>
      <c r="D74" s="18"/>
      <c r="E74" s="23"/>
      <c r="F74" s="3"/>
    </row>
    <row r="75" spans="1:6" ht="36" customHeight="1" x14ac:dyDescent="0.25">
      <c r="A75" s="16">
        <v>72</v>
      </c>
      <c r="B75" s="18"/>
      <c r="C75" s="18"/>
      <c r="D75" s="18"/>
      <c r="E75" s="23"/>
      <c r="F75" s="3"/>
    </row>
    <row r="76" spans="1:6" ht="36" customHeight="1" x14ac:dyDescent="0.25">
      <c r="A76" s="16">
        <v>73</v>
      </c>
      <c r="B76" s="18"/>
      <c r="C76" s="18"/>
      <c r="D76" s="18"/>
      <c r="E76" s="23"/>
      <c r="F76" s="3"/>
    </row>
    <row r="77" spans="1:6" ht="36" customHeight="1" x14ac:dyDescent="0.25">
      <c r="A77" s="16">
        <v>74</v>
      </c>
      <c r="B77" s="18"/>
      <c r="C77" s="18"/>
      <c r="D77" s="18"/>
      <c r="E77" s="23"/>
      <c r="F77" s="3"/>
    </row>
    <row r="78" spans="1:6" ht="36" customHeight="1" x14ac:dyDescent="0.25">
      <c r="A78" s="16">
        <v>75</v>
      </c>
      <c r="B78" s="18"/>
      <c r="C78" s="18"/>
      <c r="D78" s="18"/>
      <c r="E78" s="23"/>
      <c r="F78" s="3"/>
    </row>
    <row r="79" spans="1:6" ht="36" customHeight="1" x14ac:dyDescent="0.25">
      <c r="A79" s="16">
        <v>76</v>
      </c>
      <c r="B79" s="18"/>
      <c r="C79" s="18"/>
      <c r="D79" s="18"/>
      <c r="E79" s="23"/>
      <c r="F79" s="3"/>
    </row>
    <row r="80" spans="1:6" ht="36" customHeight="1" x14ac:dyDescent="0.25">
      <c r="A80" s="16">
        <v>77</v>
      </c>
      <c r="B80" s="18"/>
      <c r="C80" s="18"/>
      <c r="D80" s="18"/>
      <c r="E80" s="23"/>
      <c r="F80" s="3"/>
    </row>
    <row r="81" spans="1:6" ht="36" customHeight="1" x14ac:dyDescent="0.25">
      <c r="A81" s="16">
        <v>78</v>
      </c>
      <c r="B81" s="18"/>
      <c r="C81" s="18"/>
      <c r="D81" s="18"/>
      <c r="E81" s="23"/>
      <c r="F81" s="3"/>
    </row>
    <row r="82" spans="1:6" ht="36" customHeight="1" x14ac:dyDescent="0.25">
      <c r="A82" s="16">
        <v>79</v>
      </c>
      <c r="B82" s="18"/>
      <c r="C82" s="18"/>
      <c r="D82" s="18"/>
      <c r="E82" s="23"/>
      <c r="F82" s="3"/>
    </row>
    <row r="83" spans="1:6" ht="36" customHeight="1" x14ac:dyDescent="0.25">
      <c r="A83" s="16">
        <v>80</v>
      </c>
      <c r="B83" s="18"/>
      <c r="C83" s="18"/>
      <c r="D83" s="18"/>
      <c r="E83" s="23"/>
      <c r="F83" s="3"/>
    </row>
    <row r="84" spans="1:6" ht="36" customHeight="1" x14ac:dyDescent="0.25">
      <c r="A84" s="16">
        <v>81</v>
      </c>
      <c r="B84" s="18"/>
      <c r="C84" s="18"/>
      <c r="D84" s="18"/>
      <c r="E84" s="23"/>
      <c r="F84" s="3"/>
    </row>
    <row r="85" spans="1:6" ht="36" customHeight="1" x14ac:dyDescent="0.25">
      <c r="A85" s="16">
        <v>82</v>
      </c>
      <c r="B85" s="18"/>
      <c r="C85" s="18"/>
      <c r="D85" s="18"/>
      <c r="E85" s="23"/>
      <c r="F85" s="3"/>
    </row>
    <row r="86" spans="1:6" ht="36" customHeight="1" x14ac:dyDescent="0.25">
      <c r="A86" s="16">
        <v>83</v>
      </c>
      <c r="B86" s="18"/>
      <c r="C86" s="18"/>
      <c r="D86" s="18"/>
      <c r="E86" s="23"/>
      <c r="F86" s="3"/>
    </row>
    <row r="87" spans="1:6" ht="36" customHeight="1" x14ac:dyDescent="0.25">
      <c r="A87" s="16">
        <v>84</v>
      </c>
      <c r="B87" s="18"/>
      <c r="C87" s="18"/>
      <c r="D87" s="18"/>
      <c r="E87" s="23"/>
      <c r="F87" s="3"/>
    </row>
    <row r="88" spans="1:6" ht="36" customHeight="1" x14ac:dyDescent="0.25">
      <c r="A88" s="16">
        <v>85</v>
      </c>
      <c r="B88" s="18"/>
      <c r="C88" s="18"/>
      <c r="D88" s="18"/>
      <c r="E88" s="23"/>
      <c r="F88" s="3"/>
    </row>
    <row r="89" spans="1:6" ht="36" customHeight="1" x14ac:dyDescent="0.25">
      <c r="A89" s="16">
        <v>86</v>
      </c>
      <c r="B89" s="18"/>
      <c r="C89" s="18"/>
      <c r="D89" s="18"/>
      <c r="E89" s="23"/>
      <c r="F89" s="3"/>
    </row>
    <row r="90" spans="1:6" ht="36" customHeight="1" x14ac:dyDescent="0.25">
      <c r="A90" s="16">
        <v>87</v>
      </c>
      <c r="B90" s="18"/>
      <c r="C90" s="18"/>
      <c r="D90" s="18"/>
      <c r="E90" s="23"/>
      <c r="F90" s="3"/>
    </row>
    <row r="91" spans="1:6" ht="36" customHeight="1" x14ac:dyDescent="0.25">
      <c r="A91" s="16">
        <v>88</v>
      </c>
      <c r="B91" s="18"/>
      <c r="C91" s="18"/>
      <c r="D91" s="18"/>
      <c r="E91" s="23"/>
      <c r="F91" s="3"/>
    </row>
    <row r="92" spans="1:6" ht="36" customHeight="1" x14ac:dyDescent="0.25">
      <c r="A92" s="16">
        <v>89</v>
      </c>
      <c r="B92" s="18"/>
      <c r="C92" s="18"/>
      <c r="D92" s="18"/>
      <c r="E92" s="23"/>
      <c r="F92" s="3"/>
    </row>
    <row r="93" spans="1:6" ht="36" customHeight="1" x14ac:dyDescent="0.25">
      <c r="A93" s="16">
        <v>90</v>
      </c>
      <c r="B93" s="18"/>
      <c r="C93" s="18"/>
      <c r="D93" s="18"/>
      <c r="E93" s="23"/>
      <c r="F93" s="3"/>
    </row>
    <row r="94" spans="1:6" ht="36" customHeight="1" x14ac:dyDescent="0.25">
      <c r="A94" s="16">
        <v>91</v>
      </c>
      <c r="B94" s="18"/>
      <c r="C94" s="18"/>
      <c r="D94" s="18"/>
      <c r="E94" s="23"/>
      <c r="F94" s="3"/>
    </row>
    <row r="95" spans="1:6" ht="36" customHeight="1" x14ac:dyDescent="0.25">
      <c r="A95" s="16">
        <v>92</v>
      </c>
      <c r="B95" s="18"/>
      <c r="C95" s="18"/>
      <c r="D95" s="18"/>
      <c r="E95" s="23"/>
      <c r="F95" s="3"/>
    </row>
    <row r="96" spans="1:6" ht="36" customHeight="1" x14ac:dyDescent="0.25">
      <c r="A96" s="16">
        <v>93</v>
      </c>
      <c r="B96" s="18"/>
      <c r="C96" s="18"/>
      <c r="D96" s="18"/>
      <c r="E96" s="23"/>
      <c r="F96" s="3"/>
    </row>
    <row r="97" spans="1:6" ht="36" customHeight="1" x14ac:dyDescent="0.25">
      <c r="A97" s="16">
        <v>94</v>
      </c>
      <c r="B97" s="18"/>
      <c r="C97" s="18"/>
      <c r="D97" s="18"/>
      <c r="E97" s="23"/>
      <c r="F97" s="3"/>
    </row>
    <row r="98" spans="1:6" ht="36" customHeight="1" x14ac:dyDescent="0.25">
      <c r="A98" s="16">
        <v>95</v>
      </c>
      <c r="B98" s="18"/>
      <c r="C98" s="18"/>
      <c r="D98" s="18"/>
      <c r="E98" s="23"/>
      <c r="F98" s="3"/>
    </row>
    <row r="99" spans="1:6" ht="36" customHeight="1" x14ac:dyDescent="0.25">
      <c r="A99" s="16">
        <v>96</v>
      </c>
      <c r="B99" s="18"/>
      <c r="C99" s="18"/>
      <c r="D99" s="18"/>
      <c r="E99" s="23"/>
      <c r="F99" s="3"/>
    </row>
    <row r="100" spans="1:6" ht="36" customHeight="1" x14ac:dyDescent="0.25">
      <c r="A100" s="16">
        <v>97</v>
      </c>
      <c r="B100" s="18"/>
      <c r="C100" s="18"/>
      <c r="D100" s="18"/>
      <c r="E100" s="23"/>
      <c r="F100" s="3"/>
    </row>
    <row r="101" spans="1:6" ht="36" customHeight="1" x14ac:dyDescent="0.25">
      <c r="A101" s="16">
        <v>98</v>
      </c>
      <c r="B101" s="18"/>
      <c r="C101" s="18"/>
      <c r="D101" s="18"/>
      <c r="E101" s="23"/>
      <c r="F101" s="3"/>
    </row>
    <row r="102" spans="1:6" ht="36" customHeight="1" x14ac:dyDescent="0.25">
      <c r="A102" s="16">
        <v>99</v>
      </c>
      <c r="B102" s="18"/>
      <c r="C102" s="18"/>
      <c r="D102" s="18"/>
      <c r="E102" s="23"/>
      <c r="F102" s="3"/>
    </row>
    <row r="103" spans="1:6" ht="36" customHeight="1" x14ac:dyDescent="0.25">
      <c r="A103" s="17">
        <v>100</v>
      </c>
      <c r="B103" s="19"/>
      <c r="C103" s="19"/>
      <c r="D103" s="19"/>
      <c r="E103" s="24"/>
      <c r="F103" s="3"/>
    </row>
    <row r="104" spans="1:6" ht="36" customHeight="1" x14ac:dyDescent="0.25"/>
    <row r="105" spans="1:6" ht="36" customHeight="1" x14ac:dyDescent="0.25"/>
    <row r="106" spans="1:6" ht="36" customHeight="1" x14ac:dyDescent="0.25"/>
    <row r="107" spans="1:6" ht="36" customHeight="1" x14ac:dyDescent="0.25"/>
    <row r="108" spans="1:6" ht="36" customHeight="1" x14ac:dyDescent="0.25"/>
    <row r="109" spans="1:6" ht="36" customHeight="1" x14ac:dyDescent="0.25"/>
    <row r="110" spans="1:6" ht="36" customHeight="1" x14ac:dyDescent="0.25"/>
    <row r="111" spans="1:6" ht="36" customHeight="1" x14ac:dyDescent="0.25"/>
    <row r="112" spans="1:6" ht="36" customHeight="1" x14ac:dyDescent="0.25"/>
    <row r="113" ht="36" customHeight="1" x14ac:dyDescent="0.25"/>
    <row r="114" ht="36" customHeight="1" x14ac:dyDescent="0.25"/>
    <row r="115" ht="36" customHeight="1" x14ac:dyDescent="0.25"/>
    <row r="116" ht="36" customHeight="1" x14ac:dyDescent="0.25"/>
    <row r="117" ht="36" customHeight="1" x14ac:dyDescent="0.25"/>
    <row r="118" ht="36" customHeight="1" x14ac:dyDescent="0.25"/>
    <row r="119" ht="36" customHeight="1" x14ac:dyDescent="0.25"/>
    <row r="120" ht="36" customHeight="1" x14ac:dyDescent="0.25"/>
    <row r="121" ht="36" customHeight="1" x14ac:dyDescent="0.25"/>
    <row r="122" ht="36" customHeight="1" x14ac:dyDescent="0.25"/>
    <row r="123" ht="36" customHeight="1" x14ac:dyDescent="0.25"/>
    <row r="124" ht="36" customHeight="1" x14ac:dyDescent="0.25"/>
    <row r="125" ht="36" customHeight="1" x14ac:dyDescent="0.25"/>
    <row r="126" ht="36" customHeight="1" x14ac:dyDescent="0.25"/>
    <row r="127" ht="36" customHeight="1" x14ac:dyDescent="0.25"/>
    <row r="128" ht="36" customHeight="1" x14ac:dyDescent="0.25"/>
    <row r="129" ht="36" customHeight="1" x14ac:dyDescent="0.25"/>
    <row r="130" ht="36" customHeight="1" x14ac:dyDescent="0.25"/>
    <row r="131" ht="36" customHeight="1" x14ac:dyDescent="0.25"/>
    <row r="132" ht="36" customHeight="1" x14ac:dyDescent="0.25"/>
    <row r="133" ht="36" customHeight="1" x14ac:dyDescent="0.25"/>
    <row r="134" ht="36" customHeight="1" x14ac:dyDescent="0.25"/>
    <row r="135" ht="36" customHeight="1" x14ac:dyDescent="0.25"/>
    <row r="136" ht="36" customHeight="1" x14ac:dyDescent="0.25"/>
    <row r="137" ht="36" customHeight="1" x14ac:dyDescent="0.25"/>
    <row r="138" ht="36" customHeight="1" x14ac:dyDescent="0.25"/>
    <row r="139" ht="36" customHeight="1" x14ac:dyDescent="0.25"/>
    <row r="140" ht="36" customHeight="1" x14ac:dyDescent="0.25"/>
    <row r="141" ht="36" customHeight="1" x14ac:dyDescent="0.25"/>
    <row r="142" ht="36" customHeight="1" x14ac:dyDescent="0.25"/>
    <row r="143" ht="36" customHeight="1" x14ac:dyDescent="0.25"/>
    <row r="144" ht="36" customHeight="1" x14ac:dyDescent="0.25"/>
    <row r="145" ht="36" customHeight="1" x14ac:dyDescent="0.25"/>
    <row r="146" ht="36" customHeight="1" x14ac:dyDescent="0.25"/>
    <row r="147" ht="36" customHeight="1" x14ac:dyDescent="0.25"/>
    <row r="148" ht="36" customHeight="1" x14ac:dyDescent="0.25"/>
    <row r="149" ht="36" customHeight="1" x14ac:dyDescent="0.25"/>
    <row r="150" ht="36" customHeight="1" x14ac:dyDescent="0.25"/>
    <row r="151" ht="36" customHeight="1" x14ac:dyDescent="0.25"/>
    <row r="152" ht="36" customHeight="1" x14ac:dyDescent="0.25"/>
    <row r="153" ht="36" customHeight="1" x14ac:dyDescent="0.25"/>
    <row r="154" ht="36" customHeight="1" x14ac:dyDescent="0.25"/>
    <row r="155" ht="36" customHeight="1" x14ac:dyDescent="0.25"/>
    <row r="156" ht="36" customHeight="1" x14ac:dyDescent="0.25"/>
    <row r="157" ht="36" customHeight="1" x14ac:dyDescent="0.25"/>
    <row r="158" ht="36" customHeight="1" x14ac:dyDescent="0.25"/>
    <row r="159" ht="36" customHeight="1" x14ac:dyDescent="0.25"/>
    <row r="160" ht="36" customHeight="1" x14ac:dyDescent="0.25"/>
    <row r="161" ht="36" customHeight="1" x14ac:dyDescent="0.25"/>
    <row r="162" ht="36" customHeight="1" x14ac:dyDescent="0.25"/>
    <row r="163" ht="36" customHeight="1" x14ac:dyDescent="0.25"/>
    <row r="164" ht="36" customHeight="1" x14ac:dyDescent="0.25"/>
    <row r="165" ht="36" customHeight="1" x14ac:dyDescent="0.25"/>
    <row r="166" ht="36" customHeight="1" x14ac:dyDescent="0.25"/>
    <row r="167" ht="36" customHeight="1" x14ac:dyDescent="0.25"/>
    <row r="168" ht="36" customHeight="1" x14ac:dyDescent="0.25"/>
    <row r="169" ht="36" customHeight="1" x14ac:dyDescent="0.25"/>
    <row r="170" ht="36" customHeight="1" x14ac:dyDescent="0.25"/>
    <row r="171" ht="36" customHeight="1" x14ac:dyDescent="0.25"/>
    <row r="172" ht="36" customHeight="1" x14ac:dyDescent="0.25"/>
    <row r="173" ht="36" customHeight="1" x14ac:dyDescent="0.25"/>
    <row r="174" ht="36" customHeight="1" x14ac:dyDescent="0.25"/>
    <row r="175" ht="36" customHeight="1" x14ac:dyDescent="0.25"/>
    <row r="176" ht="36" customHeight="1" x14ac:dyDescent="0.25"/>
    <row r="177" ht="36" customHeight="1" x14ac:dyDescent="0.25"/>
    <row r="178" ht="36" customHeight="1" x14ac:dyDescent="0.25"/>
    <row r="179" ht="36" customHeight="1" x14ac:dyDescent="0.25"/>
    <row r="180" ht="36" customHeight="1" x14ac:dyDescent="0.25"/>
    <row r="181" ht="36" customHeight="1" x14ac:dyDescent="0.25"/>
    <row r="182" ht="36" customHeight="1" x14ac:dyDescent="0.25"/>
    <row r="183" ht="36" customHeight="1" x14ac:dyDescent="0.25"/>
    <row r="184" ht="36" customHeight="1" x14ac:dyDescent="0.25"/>
    <row r="185" ht="36" customHeight="1" x14ac:dyDescent="0.25"/>
    <row r="186" ht="36" customHeight="1" x14ac:dyDescent="0.25"/>
    <row r="187" ht="36" customHeight="1" x14ac:dyDescent="0.25"/>
    <row r="188" ht="36" customHeight="1" x14ac:dyDescent="0.25"/>
    <row r="189" ht="36" customHeight="1" x14ac:dyDescent="0.25"/>
    <row r="190" ht="36" customHeight="1" x14ac:dyDescent="0.25"/>
    <row r="191" ht="36" customHeight="1" x14ac:dyDescent="0.25"/>
    <row r="192" ht="36" customHeight="1" x14ac:dyDescent="0.25"/>
    <row r="193" ht="36" customHeight="1" x14ac:dyDescent="0.25"/>
    <row r="194" ht="36" customHeight="1" x14ac:dyDescent="0.25"/>
    <row r="195" ht="36" customHeight="1" x14ac:dyDescent="0.25"/>
  </sheetData>
  <sheetProtection password="CC41" sheet="1" formatRows="0" selectLockedCells="1"/>
  <mergeCells count="1">
    <mergeCell ref="B2:E2"/>
  </mergeCells>
  <dataValidations count="1">
    <dataValidation type="whole" allowBlank="1" showInputMessage="1" showErrorMessage="1" sqref="E4:E103" xr:uid="{00000000-0002-0000-0C00-000000000000}">
      <formula1>0</formula1>
      <formula2>9999999</formula2>
    </dataValidation>
  </dataValidations>
  <pageMargins left="0" right="0" top="0" bottom="0.39370078740157483" header="0.31496062992125984" footer="0"/>
  <pageSetup paperSize="9" scale="99" fitToHeight="0" orientation="portrait" r:id="rId1"/>
  <headerFooter>
    <oddFooter>&amp;L&amp;F/&amp;A - &amp;D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2"/>
  <sheetViews>
    <sheetView topLeftCell="A18" workbookViewId="0">
      <selection activeCell="R13" sqref="R13"/>
    </sheetView>
  </sheetViews>
  <sheetFormatPr defaultRowHeight="15" x14ac:dyDescent="0.25"/>
  <cols>
    <col min="3" max="3" width="17.7109375" customWidth="1"/>
  </cols>
  <sheetData>
    <row r="1" spans="1:16" x14ac:dyDescent="0.25">
      <c r="A1" s="83"/>
      <c r="B1" s="83"/>
      <c r="C1" s="83"/>
      <c r="D1" s="83"/>
      <c r="E1" s="83"/>
      <c r="F1" s="83"/>
      <c r="G1" s="83"/>
      <c r="H1" s="83"/>
      <c r="I1" s="83"/>
      <c r="J1" s="83"/>
      <c r="K1" s="83"/>
      <c r="L1" s="83"/>
      <c r="M1" s="83"/>
      <c r="N1" s="83"/>
      <c r="O1" s="83"/>
      <c r="P1" s="83"/>
    </row>
    <row r="2" spans="1:16" x14ac:dyDescent="0.25">
      <c r="A2" s="84" t="s">
        <v>84</v>
      </c>
      <c r="B2" s="85" t="s">
        <v>85</v>
      </c>
      <c r="C2" s="84"/>
      <c r="D2" s="86" t="s">
        <v>150</v>
      </c>
      <c r="E2" s="87" t="s">
        <v>151</v>
      </c>
      <c r="F2" s="83"/>
      <c r="G2" s="83"/>
      <c r="H2" s="83"/>
      <c r="I2" s="83"/>
      <c r="J2" s="83"/>
      <c r="K2" s="83"/>
      <c r="L2" s="83"/>
      <c r="M2" s="83"/>
      <c r="N2" s="83"/>
      <c r="O2" s="83"/>
      <c r="P2" s="83"/>
    </row>
    <row r="3" spans="1:16" x14ac:dyDescent="0.25">
      <c r="A3" s="88" t="s">
        <v>86</v>
      </c>
      <c r="B3" s="88">
        <v>1</v>
      </c>
      <c r="C3" s="88" t="s">
        <v>87</v>
      </c>
      <c r="D3" s="83"/>
      <c r="E3" s="83"/>
      <c r="F3" s="83"/>
      <c r="G3" s="83"/>
      <c r="H3" s="83"/>
      <c r="I3" s="83"/>
      <c r="J3" s="83"/>
      <c r="K3" s="83"/>
      <c r="L3" s="83"/>
      <c r="M3" s="83"/>
      <c r="N3" s="83"/>
      <c r="O3" s="83"/>
      <c r="P3" s="83"/>
    </row>
    <row r="4" spans="1:16" x14ac:dyDescent="0.25">
      <c r="A4" s="89" t="s">
        <v>88</v>
      </c>
      <c r="B4" s="90">
        <v>1.1604000000000001</v>
      </c>
      <c r="C4" s="91" t="s">
        <v>89</v>
      </c>
      <c r="D4" s="83"/>
      <c r="E4" s="83"/>
      <c r="F4" s="83"/>
      <c r="G4" s="83"/>
      <c r="H4" s="83"/>
      <c r="I4" s="83"/>
      <c r="J4" s="83"/>
      <c r="K4" s="83"/>
      <c r="L4" s="83"/>
      <c r="M4" s="83"/>
      <c r="N4" s="83"/>
      <c r="O4" s="83"/>
      <c r="P4" s="83"/>
    </row>
    <row r="5" spans="1:16" x14ac:dyDescent="0.25">
      <c r="A5" s="89" t="s">
        <v>90</v>
      </c>
      <c r="B5" s="90">
        <v>0.84438000000000002</v>
      </c>
      <c r="C5" s="91" t="s">
        <v>91</v>
      </c>
      <c r="D5" s="83"/>
      <c r="E5" s="83"/>
      <c r="F5" s="83"/>
      <c r="G5" s="83"/>
      <c r="H5" s="83"/>
      <c r="I5" s="83"/>
      <c r="J5" s="83"/>
      <c r="K5" s="83"/>
      <c r="L5" s="83"/>
      <c r="M5" s="83"/>
      <c r="N5" s="83"/>
      <c r="O5" s="83"/>
      <c r="P5" s="83"/>
    </row>
    <row r="6" spans="1:16" x14ac:dyDescent="0.25">
      <c r="A6" s="89" t="s">
        <v>92</v>
      </c>
      <c r="B6" s="90">
        <v>7.4617000000000004</v>
      </c>
      <c r="C6" s="91" t="s">
        <v>93</v>
      </c>
      <c r="D6" s="83"/>
      <c r="E6" s="83"/>
      <c r="F6" s="83"/>
      <c r="G6" s="83"/>
      <c r="H6" s="83"/>
      <c r="I6" s="83"/>
      <c r="J6" s="83"/>
      <c r="K6" s="83"/>
      <c r="L6" s="83"/>
      <c r="M6" s="83"/>
      <c r="N6" s="83"/>
      <c r="O6" s="83"/>
      <c r="P6" s="83"/>
    </row>
    <row r="7" spans="1:16" x14ac:dyDescent="0.25">
      <c r="A7" s="89" t="s">
        <v>94</v>
      </c>
      <c r="B7" s="90">
        <v>1.5707</v>
      </c>
      <c r="C7" s="91" t="s">
        <v>95</v>
      </c>
      <c r="D7" s="83"/>
      <c r="E7" s="83"/>
      <c r="F7" s="83"/>
      <c r="G7" s="83"/>
      <c r="H7" s="83"/>
      <c r="I7" s="83"/>
      <c r="J7" s="83"/>
      <c r="K7" s="83"/>
      <c r="L7" s="83"/>
      <c r="M7" s="83"/>
      <c r="N7" s="83"/>
      <c r="O7" s="83"/>
      <c r="P7" s="83"/>
    </row>
    <row r="8" spans="1:16" x14ac:dyDescent="0.25">
      <c r="A8" s="89" t="s">
        <v>96</v>
      </c>
      <c r="B8" s="90">
        <v>1.9558</v>
      </c>
      <c r="C8" s="91" t="s">
        <v>97</v>
      </c>
      <c r="D8" s="83"/>
      <c r="E8" s="83"/>
      <c r="F8" s="83"/>
      <c r="G8" s="83"/>
      <c r="H8" s="83"/>
      <c r="I8" s="83"/>
      <c r="J8" s="83"/>
      <c r="K8" s="83"/>
      <c r="L8" s="83"/>
      <c r="M8" s="83"/>
      <c r="N8" s="83"/>
      <c r="O8" s="83"/>
      <c r="P8" s="83"/>
    </row>
    <row r="9" spans="1:16" x14ac:dyDescent="0.25">
      <c r="A9" s="89" t="s">
        <v>98</v>
      </c>
      <c r="B9" s="90">
        <v>6.3651</v>
      </c>
      <c r="C9" s="91" t="s">
        <v>99</v>
      </c>
      <c r="D9" s="83"/>
      <c r="E9" s="83"/>
      <c r="F9" s="83"/>
      <c r="G9" s="83"/>
      <c r="H9" s="83"/>
      <c r="I9" s="83"/>
      <c r="J9" s="83"/>
      <c r="K9" s="83"/>
      <c r="L9" s="83"/>
      <c r="M9" s="83"/>
      <c r="N9" s="83"/>
      <c r="O9" s="83"/>
      <c r="P9" s="83"/>
    </row>
    <row r="10" spans="1:16" x14ac:dyDescent="0.25">
      <c r="A10" s="89" t="s">
        <v>100</v>
      </c>
      <c r="B10" s="90">
        <v>1.4383999999999999</v>
      </c>
      <c r="C10" s="91" t="s">
        <v>101</v>
      </c>
      <c r="D10" s="83"/>
      <c r="E10" s="83"/>
      <c r="F10" s="83"/>
      <c r="G10" s="83"/>
      <c r="H10" s="83"/>
      <c r="I10" s="83"/>
      <c r="J10" s="83"/>
      <c r="K10" s="83"/>
      <c r="L10" s="83"/>
      <c r="M10" s="83"/>
      <c r="N10" s="83"/>
      <c r="O10" s="83"/>
      <c r="P10" s="83"/>
    </row>
    <row r="11" spans="1:16" x14ac:dyDescent="0.25">
      <c r="A11" s="89" t="s">
        <v>102</v>
      </c>
      <c r="B11" s="90">
        <v>1.0711999999999999</v>
      </c>
      <c r="C11" s="91" t="s">
        <v>103</v>
      </c>
      <c r="D11" s="83"/>
      <c r="E11" s="83"/>
      <c r="F11" s="83"/>
      <c r="G11" s="83"/>
      <c r="H11" s="83"/>
      <c r="I11" s="83"/>
      <c r="J11" s="83"/>
      <c r="K11" s="83"/>
      <c r="L11" s="83"/>
      <c r="M11" s="83"/>
      <c r="N11" s="83"/>
      <c r="O11" s="83"/>
      <c r="P11" s="83"/>
    </row>
    <row r="12" spans="1:16" x14ac:dyDescent="0.25">
      <c r="A12" s="89" t="s">
        <v>104</v>
      </c>
      <c r="B12" s="90">
        <v>25.452999999999999</v>
      </c>
      <c r="C12" s="91" t="s">
        <v>105</v>
      </c>
      <c r="D12" s="83"/>
      <c r="E12" s="83"/>
      <c r="F12" s="83"/>
      <c r="G12" s="83"/>
      <c r="H12" s="83"/>
      <c r="I12" s="83"/>
      <c r="J12" s="83"/>
      <c r="K12" s="83"/>
      <c r="L12" s="83"/>
      <c r="M12" s="83"/>
      <c r="N12" s="83"/>
      <c r="O12" s="83"/>
      <c r="P12" s="83"/>
    </row>
    <row r="13" spans="1:16" x14ac:dyDescent="0.25">
      <c r="A13" s="89" t="s">
        <v>106</v>
      </c>
      <c r="B13" s="90">
        <v>7.44</v>
      </c>
      <c r="C13" s="91" t="s">
        <v>107</v>
      </c>
      <c r="D13" s="83"/>
      <c r="E13" s="83"/>
      <c r="F13" s="83"/>
      <c r="G13" s="83"/>
      <c r="H13" s="83"/>
      <c r="I13" s="83"/>
      <c r="J13" s="83"/>
      <c r="K13" s="83"/>
      <c r="L13" s="83"/>
      <c r="M13" s="83"/>
      <c r="N13" s="83"/>
      <c r="O13" s="83"/>
      <c r="P13" s="83"/>
    </row>
    <row r="14" spans="1:16" x14ac:dyDescent="0.25">
      <c r="A14" s="89" t="s">
        <v>108</v>
      </c>
      <c r="B14" s="90">
        <v>9.0267999999999997</v>
      </c>
      <c r="C14" s="91" t="s">
        <v>109</v>
      </c>
      <c r="D14" s="83"/>
      <c r="E14" s="83"/>
      <c r="F14" s="83"/>
      <c r="G14" s="83"/>
      <c r="H14" s="83"/>
      <c r="I14" s="83"/>
      <c r="J14" s="83"/>
      <c r="K14" s="83"/>
      <c r="L14" s="83"/>
      <c r="M14" s="83"/>
      <c r="N14" s="83"/>
      <c r="O14" s="83"/>
      <c r="P14" s="83"/>
    </row>
    <row r="15" spans="1:16" x14ac:dyDescent="0.25">
      <c r="A15" s="89" t="s">
        <v>110</v>
      </c>
      <c r="B15" s="90">
        <v>7.5084999999999997</v>
      </c>
      <c r="C15" s="91" t="s">
        <v>111</v>
      </c>
      <c r="D15" s="83"/>
      <c r="E15" s="83"/>
      <c r="F15" s="83"/>
      <c r="G15" s="83"/>
      <c r="H15" s="83"/>
      <c r="I15" s="83"/>
      <c r="J15" s="83"/>
      <c r="K15" s="83"/>
      <c r="L15" s="83"/>
      <c r="M15" s="83"/>
      <c r="N15" s="83"/>
      <c r="O15" s="83"/>
      <c r="P15" s="83"/>
    </row>
    <row r="16" spans="1:16" x14ac:dyDescent="0.25">
      <c r="A16" s="89" t="s">
        <v>112</v>
      </c>
      <c r="B16" s="90">
        <v>361.35</v>
      </c>
      <c r="C16" s="91" t="s">
        <v>113</v>
      </c>
      <c r="D16" s="83"/>
      <c r="E16" s="83"/>
      <c r="F16" s="83"/>
      <c r="G16" s="83"/>
      <c r="H16" s="83"/>
      <c r="I16" s="83"/>
      <c r="J16" s="83"/>
      <c r="K16" s="83"/>
      <c r="L16" s="83"/>
      <c r="M16" s="83"/>
      <c r="N16" s="83"/>
      <c r="O16" s="83"/>
      <c r="P16" s="83"/>
    </row>
    <row r="17" spans="1:16" x14ac:dyDescent="0.25">
      <c r="A17" s="89" t="s">
        <v>114</v>
      </c>
      <c r="B17" s="90" t="s">
        <v>152</v>
      </c>
      <c r="C17" s="91" t="s">
        <v>115</v>
      </c>
      <c r="D17" s="83"/>
      <c r="E17" s="83"/>
      <c r="F17" s="83"/>
      <c r="G17" s="83"/>
      <c r="H17" s="83"/>
      <c r="I17" s="83"/>
      <c r="J17" s="83"/>
      <c r="K17" s="83"/>
      <c r="L17" s="83"/>
      <c r="M17" s="83"/>
      <c r="N17" s="83"/>
      <c r="O17" s="83"/>
      <c r="P17" s="83"/>
    </row>
    <row r="18" spans="1:16" x14ac:dyDescent="0.25">
      <c r="A18" s="89" t="s">
        <v>116</v>
      </c>
      <c r="B18" s="90">
        <v>3.7402000000000002</v>
      </c>
      <c r="C18" s="91" t="s">
        <v>117</v>
      </c>
      <c r="D18" s="83"/>
      <c r="E18" s="83"/>
      <c r="F18" s="83"/>
      <c r="G18" s="83"/>
      <c r="H18" s="83"/>
      <c r="I18" s="83"/>
      <c r="J18" s="83"/>
      <c r="K18" s="83"/>
      <c r="L18" s="83"/>
      <c r="M18" s="83"/>
      <c r="N18" s="83"/>
      <c r="O18" s="83"/>
      <c r="P18" s="83"/>
    </row>
    <row r="19" spans="1:16" x14ac:dyDescent="0.25">
      <c r="A19" s="89" t="s">
        <v>118</v>
      </c>
      <c r="B19" s="90" t="s">
        <v>153</v>
      </c>
      <c r="C19" s="91" t="s">
        <v>119</v>
      </c>
      <c r="D19" s="83"/>
      <c r="E19" s="83"/>
      <c r="F19" s="83"/>
      <c r="G19" s="83"/>
      <c r="H19" s="83"/>
      <c r="I19" s="83"/>
      <c r="J19" s="83"/>
      <c r="K19" s="83"/>
      <c r="L19" s="83"/>
      <c r="M19" s="83"/>
      <c r="N19" s="83"/>
      <c r="O19" s="83"/>
      <c r="P19" s="83"/>
    </row>
    <row r="20" spans="1:16" x14ac:dyDescent="0.25">
      <c r="A20" s="89" t="s">
        <v>120</v>
      </c>
      <c r="B20" s="90">
        <v>132.46</v>
      </c>
      <c r="C20" s="91" t="s">
        <v>121</v>
      </c>
      <c r="D20" s="83"/>
      <c r="E20" s="83"/>
      <c r="F20" s="83"/>
      <c r="G20" s="83"/>
      <c r="H20" s="83"/>
      <c r="I20" s="83"/>
      <c r="J20" s="83"/>
      <c r="K20" s="83"/>
      <c r="L20" s="83"/>
      <c r="M20" s="83"/>
      <c r="N20" s="83"/>
      <c r="O20" s="83"/>
      <c r="P20" s="83"/>
    </row>
    <row r="21" spans="1:16" x14ac:dyDescent="0.25">
      <c r="A21" s="89" t="s">
        <v>122</v>
      </c>
      <c r="B21" s="90">
        <v>1377.9</v>
      </c>
      <c r="C21" s="91" t="s">
        <v>123</v>
      </c>
      <c r="D21" s="83"/>
      <c r="E21" s="83"/>
      <c r="F21" s="83"/>
      <c r="G21" s="83"/>
      <c r="H21" s="83"/>
      <c r="I21" s="83"/>
      <c r="J21" s="83"/>
      <c r="K21" s="83"/>
      <c r="L21" s="83"/>
      <c r="M21" s="83"/>
      <c r="N21" s="83"/>
      <c r="O21" s="83"/>
      <c r="P21" s="83"/>
    </row>
    <row r="22" spans="1:16" x14ac:dyDescent="0.25">
      <c r="A22" s="89" t="s">
        <v>124</v>
      </c>
      <c r="B22" s="90">
        <v>23.717700000000001</v>
      </c>
      <c r="C22" s="91" t="s">
        <v>125</v>
      </c>
      <c r="D22" s="83"/>
      <c r="E22" s="83"/>
      <c r="F22" s="83"/>
      <c r="G22" s="83"/>
      <c r="H22" s="83"/>
      <c r="I22" s="83"/>
      <c r="J22" s="83"/>
      <c r="K22" s="83"/>
      <c r="L22" s="83"/>
      <c r="M22" s="83"/>
      <c r="N22" s="83"/>
      <c r="O22" s="83"/>
      <c r="P22" s="83"/>
    </row>
    <row r="23" spans="1:16" x14ac:dyDescent="0.25">
      <c r="A23" s="89" t="s">
        <v>126</v>
      </c>
      <c r="B23" s="90">
        <v>4.8406000000000002</v>
      </c>
      <c r="C23" s="91" t="s">
        <v>127</v>
      </c>
      <c r="D23" s="83"/>
      <c r="E23" s="83"/>
      <c r="F23" s="83"/>
      <c r="G23" s="83"/>
      <c r="H23" s="83"/>
      <c r="I23" s="83"/>
      <c r="J23" s="83"/>
      <c r="K23" s="83"/>
      <c r="L23" s="83"/>
      <c r="M23" s="83"/>
      <c r="N23" s="83"/>
      <c r="O23" s="83"/>
      <c r="P23" s="83"/>
    </row>
    <row r="24" spans="1:16" x14ac:dyDescent="0.25">
      <c r="A24" s="89" t="s">
        <v>128</v>
      </c>
      <c r="B24" s="90">
        <v>9.7643000000000004</v>
      </c>
      <c r="C24" s="91" t="s">
        <v>129</v>
      </c>
      <c r="D24" s="83"/>
      <c r="E24" s="83"/>
      <c r="F24" s="83"/>
      <c r="G24" s="83"/>
      <c r="H24" s="83"/>
      <c r="I24" s="83"/>
      <c r="J24" s="83"/>
      <c r="K24" s="83"/>
      <c r="L24" s="83"/>
      <c r="M24" s="83"/>
      <c r="N24" s="83"/>
      <c r="O24" s="83"/>
      <c r="P24" s="83"/>
    </row>
    <row r="25" spans="1:16" x14ac:dyDescent="0.25">
      <c r="A25" s="89" t="s">
        <v>130</v>
      </c>
      <c r="B25" s="90">
        <v>1.6435999999999999</v>
      </c>
      <c r="C25" s="91" t="s">
        <v>131</v>
      </c>
      <c r="D25" s="83"/>
      <c r="E25" s="83"/>
      <c r="F25" s="83"/>
      <c r="G25" s="83"/>
      <c r="H25" s="83"/>
      <c r="I25" s="83"/>
      <c r="J25" s="83"/>
      <c r="K25" s="83"/>
      <c r="L25" s="83"/>
      <c r="M25" s="83"/>
      <c r="N25" s="83"/>
      <c r="O25" s="83"/>
      <c r="P25" s="83"/>
    </row>
    <row r="26" spans="1:16" x14ac:dyDescent="0.25">
      <c r="A26" s="89" t="s">
        <v>132</v>
      </c>
      <c r="B26" s="90">
        <v>59.024999999999999</v>
      </c>
      <c r="C26" s="91" t="s">
        <v>133</v>
      </c>
      <c r="D26" s="83"/>
      <c r="E26" s="83"/>
      <c r="F26" s="83"/>
      <c r="G26" s="83"/>
      <c r="H26" s="83"/>
      <c r="I26" s="83"/>
      <c r="J26" s="83"/>
      <c r="K26" s="83"/>
      <c r="L26" s="83"/>
      <c r="M26" s="83"/>
      <c r="N26" s="83"/>
      <c r="O26" s="83"/>
      <c r="P26" s="83"/>
    </row>
    <row r="27" spans="1:16" x14ac:dyDescent="0.25">
      <c r="A27" s="89" t="s">
        <v>134</v>
      </c>
      <c r="B27" s="90">
        <v>4.5787000000000004</v>
      </c>
      <c r="C27" s="91" t="s">
        <v>135</v>
      </c>
      <c r="D27" s="83"/>
      <c r="E27" s="83"/>
      <c r="F27" s="83"/>
      <c r="G27" s="83"/>
      <c r="H27" s="83"/>
      <c r="I27" s="83"/>
      <c r="J27" s="83"/>
      <c r="K27" s="83"/>
      <c r="L27" s="83"/>
      <c r="M27" s="83"/>
      <c r="N27" s="83"/>
      <c r="O27" s="83"/>
      <c r="P27" s="83"/>
    </row>
    <row r="28" spans="1:16" x14ac:dyDescent="0.25">
      <c r="A28" s="89" t="s">
        <v>136</v>
      </c>
      <c r="B28" s="90">
        <v>4.9489999999999998</v>
      </c>
      <c r="C28" s="91" t="s">
        <v>137</v>
      </c>
      <c r="D28" s="83"/>
      <c r="E28" s="83"/>
      <c r="F28" s="83"/>
      <c r="G28" s="83"/>
      <c r="H28" s="83"/>
      <c r="I28" s="83"/>
      <c r="J28" s="83"/>
      <c r="K28" s="83"/>
      <c r="L28" s="83"/>
      <c r="M28" s="83"/>
      <c r="N28" s="83"/>
      <c r="O28" s="83"/>
      <c r="P28" s="83"/>
    </row>
    <row r="29" spans="1:16" x14ac:dyDescent="0.25">
      <c r="A29" s="89" t="s">
        <v>138</v>
      </c>
      <c r="B29" s="90">
        <v>82.718500000000006</v>
      </c>
      <c r="C29" s="91" t="s">
        <v>139</v>
      </c>
      <c r="D29" s="83"/>
      <c r="E29" s="83"/>
      <c r="F29" s="83"/>
      <c r="G29" s="83"/>
      <c r="H29" s="83"/>
      <c r="I29" s="83"/>
      <c r="J29" s="83"/>
      <c r="K29" s="83"/>
      <c r="L29" s="83"/>
      <c r="M29" s="83"/>
      <c r="N29" s="83"/>
      <c r="O29" s="83"/>
      <c r="P29" s="83"/>
    </row>
    <row r="30" spans="1:16" x14ac:dyDescent="0.25">
      <c r="A30" s="89" t="s">
        <v>140</v>
      </c>
      <c r="B30" s="90">
        <v>10.0375</v>
      </c>
      <c r="C30" s="91" t="s">
        <v>141</v>
      </c>
      <c r="D30" s="83"/>
      <c r="E30" s="83"/>
      <c r="F30" s="83"/>
      <c r="G30" s="83"/>
      <c r="H30" s="83"/>
      <c r="I30" s="83"/>
      <c r="J30" s="83"/>
      <c r="K30" s="83"/>
      <c r="L30" s="83"/>
      <c r="M30" s="83"/>
      <c r="N30" s="83"/>
      <c r="O30" s="83"/>
      <c r="P30" s="83"/>
    </row>
    <row r="31" spans="1:16" x14ac:dyDescent="0.25">
      <c r="A31" s="89" t="s">
        <v>142</v>
      </c>
      <c r="B31" s="90">
        <v>1.5659000000000001</v>
      </c>
      <c r="C31" s="91" t="s">
        <v>143</v>
      </c>
      <c r="D31" s="83"/>
      <c r="E31" s="83"/>
      <c r="F31" s="83"/>
      <c r="G31" s="83"/>
      <c r="H31" s="83"/>
      <c r="I31" s="83"/>
      <c r="J31" s="83"/>
      <c r="K31" s="83"/>
      <c r="L31" s="83"/>
      <c r="M31" s="83"/>
      <c r="N31" s="83"/>
      <c r="O31" s="83"/>
      <c r="P31" s="83"/>
    </row>
    <row r="32" spans="1:16" x14ac:dyDescent="0.25">
      <c r="A32" s="89" t="s">
        <v>144</v>
      </c>
      <c r="B32" s="90">
        <v>38.826999999999998</v>
      </c>
      <c r="C32" s="91" t="s">
        <v>145</v>
      </c>
      <c r="D32" s="83"/>
      <c r="E32" s="83"/>
      <c r="F32" s="83"/>
      <c r="G32" s="83"/>
      <c r="H32" s="83"/>
      <c r="I32" s="83"/>
      <c r="J32" s="83"/>
      <c r="K32" s="83"/>
      <c r="L32" s="83"/>
      <c r="M32" s="83"/>
      <c r="N32" s="83"/>
      <c r="O32" s="83"/>
      <c r="P32" s="83"/>
    </row>
    <row r="33" spans="1:16" x14ac:dyDescent="0.25">
      <c r="A33" s="89" t="s">
        <v>146</v>
      </c>
      <c r="B33" s="90">
        <v>10.773999999999999</v>
      </c>
      <c r="C33" s="91" t="s">
        <v>147</v>
      </c>
      <c r="D33" s="83"/>
      <c r="E33" s="83"/>
      <c r="F33" s="83"/>
      <c r="G33" s="83"/>
      <c r="H33" s="83"/>
      <c r="I33" s="83"/>
      <c r="J33" s="83"/>
      <c r="K33" s="83"/>
      <c r="L33" s="83"/>
      <c r="M33" s="83"/>
      <c r="N33" s="83"/>
      <c r="O33" s="83"/>
      <c r="P33" s="83"/>
    </row>
    <row r="34" spans="1:16" x14ac:dyDescent="0.25">
      <c r="A34" s="89" t="s">
        <v>148</v>
      </c>
      <c r="B34" s="90">
        <v>17.121700000000001</v>
      </c>
      <c r="C34" s="91" t="s">
        <v>149</v>
      </c>
      <c r="D34" s="83"/>
      <c r="E34" s="83"/>
      <c r="F34" s="83"/>
      <c r="G34" s="83"/>
      <c r="H34" s="83"/>
      <c r="I34" s="83"/>
      <c r="J34" s="83"/>
      <c r="K34" s="83"/>
      <c r="L34" s="83"/>
      <c r="M34" s="83"/>
      <c r="N34" s="83"/>
      <c r="O34" s="83"/>
      <c r="P34" s="83"/>
    </row>
    <row r="35" spans="1:16" x14ac:dyDescent="0.25">
      <c r="A35" s="83"/>
      <c r="B35" s="83"/>
      <c r="C35" s="83"/>
      <c r="D35" s="83"/>
      <c r="E35" s="83"/>
      <c r="F35" s="83"/>
      <c r="G35" s="83"/>
      <c r="H35" s="83"/>
      <c r="I35" s="83"/>
      <c r="J35" s="83"/>
      <c r="K35" s="83"/>
      <c r="L35" s="83"/>
      <c r="M35" s="83"/>
      <c r="N35" s="83"/>
      <c r="O35" s="83"/>
      <c r="P35" s="83"/>
    </row>
    <row r="36" spans="1:16" x14ac:dyDescent="0.25">
      <c r="A36" s="83"/>
      <c r="B36" s="83"/>
      <c r="C36" s="83"/>
      <c r="D36" s="83"/>
      <c r="E36" s="83"/>
      <c r="F36" s="83"/>
      <c r="G36" s="83"/>
      <c r="H36" s="83"/>
      <c r="I36" s="83"/>
      <c r="J36" s="83"/>
      <c r="K36" s="83"/>
      <c r="L36" s="83"/>
      <c r="M36" s="83"/>
      <c r="N36" s="83"/>
      <c r="O36" s="83"/>
      <c r="P36" s="83"/>
    </row>
    <row r="37" spans="1:16" x14ac:dyDescent="0.25">
      <c r="A37" s="83"/>
      <c r="B37" s="83"/>
      <c r="C37" s="83"/>
      <c r="D37" s="83"/>
      <c r="E37" s="83"/>
      <c r="F37" s="83"/>
      <c r="G37" s="83"/>
      <c r="H37" s="83"/>
      <c r="I37" s="83"/>
      <c r="J37" s="83"/>
      <c r="K37" s="83"/>
      <c r="L37" s="83"/>
      <c r="M37" s="83"/>
      <c r="N37" s="83"/>
      <c r="O37" s="83"/>
      <c r="P37" s="83"/>
    </row>
    <row r="38" spans="1:16" x14ac:dyDescent="0.25">
      <c r="A38" s="83"/>
      <c r="B38" s="83"/>
      <c r="C38" s="83"/>
      <c r="D38" s="83"/>
      <c r="E38" s="83"/>
      <c r="F38" s="83"/>
      <c r="G38" s="83"/>
      <c r="H38" s="83"/>
      <c r="I38" s="83"/>
      <c r="J38" s="83"/>
      <c r="K38" s="83"/>
      <c r="L38" s="83"/>
      <c r="M38" s="83"/>
      <c r="N38" s="83"/>
      <c r="O38" s="83"/>
      <c r="P38" s="83"/>
    </row>
    <row r="39" spans="1:16" x14ac:dyDescent="0.25">
      <c r="A39" s="83"/>
      <c r="B39" s="83"/>
      <c r="C39" s="83"/>
      <c r="D39" s="83"/>
      <c r="E39" s="83"/>
      <c r="F39" s="83"/>
      <c r="G39" s="83"/>
      <c r="H39" s="83"/>
      <c r="I39" s="83"/>
      <c r="J39" s="83"/>
      <c r="K39" s="83"/>
      <c r="L39" s="83"/>
      <c r="M39" s="83"/>
      <c r="N39" s="83"/>
      <c r="O39" s="83"/>
      <c r="P39" s="83"/>
    </row>
    <row r="40" spans="1:16" x14ac:dyDescent="0.25">
      <c r="A40" s="83"/>
      <c r="B40" s="83"/>
      <c r="C40" s="83"/>
      <c r="D40" s="83"/>
      <c r="E40" s="83"/>
      <c r="F40" s="83"/>
      <c r="G40" s="83"/>
      <c r="H40" s="83"/>
      <c r="I40" s="83"/>
      <c r="J40" s="83"/>
      <c r="K40" s="83"/>
      <c r="L40" s="83"/>
      <c r="M40" s="83"/>
      <c r="N40" s="83"/>
      <c r="O40" s="83"/>
      <c r="P40" s="83"/>
    </row>
    <row r="41" spans="1:16" x14ac:dyDescent="0.25">
      <c r="A41" s="83"/>
      <c r="B41" s="83"/>
      <c r="C41" s="83"/>
      <c r="D41" s="83"/>
      <c r="E41" s="83"/>
      <c r="F41" s="83"/>
      <c r="G41" s="83"/>
      <c r="H41" s="83"/>
      <c r="I41" s="83"/>
      <c r="J41" s="83"/>
      <c r="K41" s="83"/>
      <c r="L41" s="83"/>
      <c r="M41" s="83"/>
      <c r="N41" s="83"/>
      <c r="O41" s="83"/>
      <c r="P41" s="83"/>
    </row>
    <row r="42" spans="1:16" x14ac:dyDescent="0.25">
      <c r="A42" s="83"/>
      <c r="B42" s="83"/>
      <c r="C42" s="83"/>
      <c r="D42" s="83"/>
      <c r="E42" s="83"/>
      <c r="F42" s="83"/>
      <c r="G42" s="83"/>
      <c r="H42" s="83"/>
      <c r="I42" s="83"/>
      <c r="J42" s="83"/>
      <c r="K42" s="83"/>
      <c r="L42" s="83"/>
      <c r="M42" s="83"/>
      <c r="N42" s="83"/>
      <c r="O42" s="83"/>
      <c r="P42" s="83"/>
    </row>
  </sheetData>
  <hyperlinks>
    <hyperlink ref="E2" r:id="rId1" display="https://www.ecb.europa.eu/stats/policy_and_exchange_rates/euro_reference_exchange_rates/html/index.en.html" xr:uid="{00000000-0004-0000-0D00-000000000000}"/>
  </hyperlinks>
  <pageMargins left="0.7" right="0.7" top="0.75" bottom="0.75" header="0.3" footer="0.3"/>
  <pageSetup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4"/>
  <sheetViews>
    <sheetView topLeftCell="A10" zoomScale="110" zoomScaleNormal="110" workbookViewId="0">
      <selection activeCell="H8" sqref="H8"/>
    </sheetView>
  </sheetViews>
  <sheetFormatPr defaultRowHeight="15" x14ac:dyDescent="0.25"/>
  <cols>
    <col min="1" max="1" width="3.28515625" customWidth="1"/>
    <col min="2" max="2" width="25.85546875" customWidth="1"/>
    <col min="3" max="3" width="25.42578125" customWidth="1"/>
    <col min="4" max="4" width="5.42578125" customWidth="1"/>
    <col min="5" max="5" width="6.140625" customWidth="1"/>
    <col min="6" max="6" width="18.42578125" customWidth="1"/>
    <col min="7" max="7" width="18" customWidth="1"/>
    <col min="8" max="8" width="16" customWidth="1"/>
  </cols>
  <sheetData>
    <row r="1" spans="1:8" x14ac:dyDescent="0.25">
      <c r="A1" s="26" t="s">
        <v>160</v>
      </c>
    </row>
    <row r="2" spans="1:8" ht="15.75" thickBot="1" x14ac:dyDescent="0.3"/>
    <row r="3" spans="1:8" ht="43.5" customHeight="1" thickBot="1" x14ac:dyDescent="0.3">
      <c r="B3" s="53" t="s">
        <v>13</v>
      </c>
      <c r="C3" s="124"/>
      <c r="D3" s="125"/>
      <c r="E3" s="125"/>
      <c r="F3" s="125"/>
      <c r="G3" s="126"/>
    </row>
    <row r="4" spans="1:8" ht="15.75" thickBot="1" x14ac:dyDescent="0.3"/>
    <row r="5" spans="1:8" ht="26.25" thickBot="1" x14ac:dyDescent="0.3">
      <c r="B5" s="54" t="s">
        <v>16</v>
      </c>
      <c r="C5" s="124" t="s">
        <v>63</v>
      </c>
      <c r="D5" s="125"/>
      <c r="E5" s="125"/>
      <c r="F5" s="125"/>
      <c r="G5" s="126"/>
    </row>
    <row r="6" spans="1:8" ht="15.75" thickBot="1" x14ac:dyDescent="0.3">
      <c r="B6" s="54" t="s">
        <v>65</v>
      </c>
      <c r="C6" s="52">
        <f>VLOOKUP($C$5,Workings!$B$4:$C$6,2,FALSE)</f>
        <v>0.6</v>
      </c>
    </row>
    <row r="8" spans="1:8" ht="18.75" x14ac:dyDescent="0.3">
      <c r="A8" s="131" t="s">
        <v>0</v>
      </c>
      <c r="B8" s="131"/>
      <c r="C8" s="131"/>
      <c r="D8" s="131"/>
      <c r="E8" s="131"/>
      <c r="F8" s="131"/>
      <c r="G8" s="131"/>
    </row>
    <row r="10" spans="1:8" ht="83.25" customHeight="1" x14ac:dyDescent="0.25">
      <c r="A10" s="29"/>
      <c r="B10" s="127" t="s">
        <v>17</v>
      </c>
      <c r="C10" s="128"/>
      <c r="D10" s="29" t="s">
        <v>18</v>
      </c>
      <c r="E10" s="29" t="s">
        <v>19</v>
      </c>
      <c r="F10" s="56" t="s">
        <v>60</v>
      </c>
      <c r="G10" s="28" t="s">
        <v>66</v>
      </c>
      <c r="H10" s="28" t="s">
        <v>58</v>
      </c>
    </row>
    <row r="11" spans="1:8" x14ac:dyDescent="0.25">
      <c r="A11" s="27"/>
      <c r="B11" s="129" t="s">
        <v>20</v>
      </c>
      <c r="C11" s="130"/>
      <c r="D11" s="27">
        <f>'1'!C3</f>
        <v>0</v>
      </c>
      <c r="E11" s="40">
        <v>600</v>
      </c>
      <c r="F11" s="39">
        <f>'1'!F1</f>
        <v>0</v>
      </c>
      <c r="G11" s="39">
        <f>IF(D11*E11&gt;Workings!$C$9,Workings!$C$9,D11*E11)</f>
        <v>0</v>
      </c>
      <c r="H11" s="55">
        <f>G11*$C$6</f>
        <v>0</v>
      </c>
    </row>
    <row r="12" spans="1:8" x14ac:dyDescent="0.25">
      <c r="A12" s="25"/>
      <c r="B12" s="112" t="s">
        <v>21</v>
      </c>
      <c r="C12" s="113"/>
      <c r="D12" s="25">
        <f>'2'!C3</f>
        <v>0</v>
      </c>
      <c r="E12" s="41">
        <v>900</v>
      </c>
      <c r="F12" s="39">
        <f>'2'!F1</f>
        <v>0</v>
      </c>
      <c r="G12" s="39">
        <f>IF(D12*E12&gt;Workings!$C$9,Workings!$C$9,D12*E12)</f>
        <v>0</v>
      </c>
      <c r="H12" s="55">
        <f t="shared" ref="H12:H20" si="0">G12*$C$6</f>
        <v>0</v>
      </c>
    </row>
    <row r="13" spans="1:8" x14ac:dyDescent="0.25">
      <c r="A13" s="25"/>
      <c r="B13" s="112" t="s">
        <v>22</v>
      </c>
      <c r="C13" s="113"/>
      <c r="D13" s="25">
        <f>'3'!C3</f>
        <v>0</v>
      </c>
      <c r="E13" s="41">
        <v>600</v>
      </c>
      <c r="F13" s="39">
        <f>'3'!E1</f>
        <v>0</v>
      </c>
      <c r="G13" s="39">
        <f>IF(D13*E13&gt;Workings!$C$9,Workings!$C$9,D13*E13)</f>
        <v>0</v>
      </c>
      <c r="H13" s="55">
        <f t="shared" si="0"/>
        <v>0</v>
      </c>
    </row>
    <row r="14" spans="1:8" x14ac:dyDescent="0.25">
      <c r="A14" s="25"/>
      <c r="B14" s="112" t="s">
        <v>23</v>
      </c>
      <c r="C14" s="113"/>
      <c r="D14" s="25">
        <f>'4'!C3</f>
        <v>0</v>
      </c>
      <c r="E14" s="41">
        <v>900</v>
      </c>
      <c r="F14" s="39">
        <f>'4'!E1</f>
        <v>0</v>
      </c>
      <c r="G14" s="39">
        <f>IF(D14*E14&gt;Workings!$C$9,Workings!$C$9,D14*E14)</f>
        <v>0</v>
      </c>
      <c r="H14" s="55">
        <f t="shared" si="0"/>
        <v>0</v>
      </c>
    </row>
    <row r="15" spans="1:8" x14ac:dyDescent="0.25">
      <c r="A15" s="25"/>
      <c r="B15" s="112" t="s">
        <v>24</v>
      </c>
      <c r="C15" s="113"/>
      <c r="D15" s="25">
        <f>'5'!C3</f>
        <v>0</v>
      </c>
      <c r="E15" s="41">
        <v>250</v>
      </c>
      <c r="F15" s="39">
        <f>'5'!E1</f>
        <v>0</v>
      </c>
      <c r="G15" s="39">
        <f>IF(D15*E15&gt;Workings!$C$9,Workings!$C$9,D15*E15)</f>
        <v>0</v>
      </c>
      <c r="H15" s="55">
        <f t="shared" si="0"/>
        <v>0</v>
      </c>
    </row>
    <row r="16" spans="1:8" x14ac:dyDescent="0.25">
      <c r="A16" s="25"/>
      <c r="B16" s="112" t="s">
        <v>25</v>
      </c>
      <c r="C16" s="113"/>
      <c r="D16" s="25"/>
      <c r="E16" s="41" t="s">
        <v>59</v>
      </c>
      <c r="F16" s="39">
        <f>'6'!E1</f>
        <v>0</v>
      </c>
      <c r="G16" s="39">
        <f>IF(F16&gt;Workings!$C$9,Workings!$C$9,F16)</f>
        <v>0</v>
      </c>
      <c r="H16" s="55">
        <f t="shared" si="0"/>
        <v>0</v>
      </c>
    </row>
    <row r="17" spans="1:8" x14ac:dyDescent="0.25">
      <c r="A17" s="25"/>
      <c r="B17" s="112" t="s">
        <v>26</v>
      </c>
      <c r="C17" s="113"/>
      <c r="D17" s="25"/>
      <c r="E17" s="41" t="s">
        <v>59</v>
      </c>
      <c r="F17" s="39">
        <f>'7'!J1</f>
        <v>0</v>
      </c>
      <c r="G17" s="39">
        <f>IF(F17&gt;Workings!$C$9,Workings!$C$9,F17)</f>
        <v>0</v>
      </c>
      <c r="H17" s="55">
        <f t="shared" si="0"/>
        <v>0</v>
      </c>
    </row>
    <row r="18" spans="1:8" x14ac:dyDescent="0.25">
      <c r="A18" s="25"/>
      <c r="B18" s="116" t="s">
        <v>34</v>
      </c>
      <c r="C18" s="117"/>
      <c r="D18" s="25"/>
      <c r="E18" s="41" t="s">
        <v>59</v>
      </c>
      <c r="F18" s="39">
        <f>'8'!E1</f>
        <v>0</v>
      </c>
      <c r="G18" s="63">
        <f>IF(F18&gt;Workings!$C$10,Workings!$C$10,F18)</f>
        <v>0</v>
      </c>
      <c r="H18" s="55">
        <f t="shared" si="0"/>
        <v>0</v>
      </c>
    </row>
    <row r="19" spans="1:8" x14ac:dyDescent="0.25">
      <c r="A19" s="25"/>
      <c r="B19" s="112" t="s">
        <v>35</v>
      </c>
      <c r="C19" s="113"/>
      <c r="D19" s="25"/>
      <c r="E19" s="41" t="s">
        <v>59</v>
      </c>
      <c r="F19" s="39">
        <f>'9'!E1</f>
        <v>0</v>
      </c>
      <c r="G19" s="63">
        <f>IF(F19&gt;Workings!$C$11,Workings!$C$11,F19)</f>
        <v>0</v>
      </c>
      <c r="H19" s="55">
        <f t="shared" si="0"/>
        <v>0</v>
      </c>
    </row>
    <row r="20" spans="1:8" x14ac:dyDescent="0.25">
      <c r="A20" s="25"/>
      <c r="B20" s="112" t="s">
        <v>36</v>
      </c>
      <c r="C20" s="113"/>
      <c r="D20" s="42"/>
      <c r="E20" s="43" t="s">
        <v>59</v>
      </c>
      <c r="F20" s="44">
        <f>'10'!E1</f>
        <v>0</v>
      </c>
      <c r="G20" s="64">
        <f>IF(F20&gt;Workings!$C$12,Workings!$C$12,F20)</f>
        <v>0</v>
      </c>
      <c r="H20" s="61">
        <f t="shared" si="0"/>
        <v>0</v>
      </c>
    </row>
    <row r="21" spans="1:8" x14ac:dyDescent="0.25">
      <c r="A21" s="25"/>
      <c r="B21" s="118" t="s">
        <v>27</v>
      </c>
      <c r="C21" s="119"/>
      <c r="D21" s="27"/>
      <c r="E21" s="27"/>
      <c r="F21" s="32">
        <f>SUM(F11:F20)</f>
        <v>0</v>
      </c>
      <c r="G21" s="32">
        <f>SUM(G11:G20)</f>
        <v>0</v>
      </c>
      <c r="H21" s="62"/>
    </row>
    <row r="22" spans="1:8" ht="30.75" customHeight="1" x14ac:dyDescent="0.25">
      <c r="A22" s="25"/>
      <c r="B22" s="120" t="s">
        <v>45</v>
      </c>
      <c r="C22" s="121"/>
      <c r="D22" s="25"/>
      <c r="E22" s="25"/>
      <c r="F22" s="65">
        <f>IF(F21*7/100&gt;Workings!$C$14,Workings!$C$14,F21*7/100)</f>
        <v>0</v>
      </c>
      <c r="G22" s="65">
        <f>IF(G21*7/100&gt;Workings!$C$14,Workings!$C$14,G21*7/100)</f>
        <v>0</v>
      </c>
      <c r="H22" s="59">
        <f>G22*C6</f>
        <v>0</v>
      </c>
    </row>
    <row r="23" spans="1:8" ht="28.5" customHeight="1" thickBot="1" x14ac:dyDescent="0.3">
      <c r="A23" s="25"/>
      <c r="B23" s="122"/>
      <c r="C23" s="123"/>
      <c r="D23" s="25"/>
      <c r="E23" s="25"/>
      <c r="F23" s="31" t="s">
        <v>28</v>
      </c>
      <c r="G23" s="31" t="s">
        <v>29</v>
      </c>
      <c r="H23" s="31" t="s">
        <v>30</v>
      </c>
    </row>
    <row r="24" spans="1:8" x14ac:dyDescent="0.25">
      <c r="A24" s="1"/>
      <c r="B24" s="114" t="s">
        <v>31</v>
      </c>
      <c r="C24" s="115"/>
      <c r="D24" s="2"/>
      <c r="E24" s="2"/>
      <c r="F24" s="33">
        <f>SUM(F22+F21)</f>
        <v>0</v>
      </c>
      <c r="G24" s="60">
        <f>IF(F24&gt;Workings!$C$9,Workings!$C$9,F24)</f>
        <v>0</v>
      </c>
      <c r="H24" s="30">
        <f>G24*C6</f>
        <v>0</v>
      </c>
    </row>
  </sheetData>
  <sheetProtection password="CC41" sheet="1"/>
  <mergeCells count="18">
    <mergeCell ref="B13:C13"/>
    <mergeCell ref="B14:C14"/>
    <mergeCell ref="C3:G3"/>
    <mergeCell ref="C5:G5"/>
    <mergeCell ref="B10:C10"/>
    <mergeCell ref="B11:C11"/>
    <mergeCell ref="A8:G8"/>
    <mergeCell ref="B12:C12"/>
    <mergeCell ref="B15:C15"/>
    <mergeCell ref="B24:C24"/>
    <mergeCell ref="B16:C16"/>
    <mergeCell ref="B18:C18"/>
    <mergeCell ref="B17:C17"/>
    <mergeCell ref="B21:C21"/>
    <mergeCell ref="B22:C22"/>
    <mergeCell ref="B23:C23"/>
    <mergeCell ref="B19:C19"/>
    <mergeCell ref="B20:C20"/>
  </mergeCells>
  <dataValidations disablePrompts="1" count="1">
    <dataValidation type="list" allowBlank="1" showInputMessage="1" showErrorMessage="1" sqref="C5:G5" xr:uid="{00000000-0002-0000-0100-000000000000}">
      <formula1>"Α – Άντρες/ Γυναίκες ηλικίας 18-29, Β – Άντρες ηλικίας 30-50, Γ – Γυναίκες ηλικίας 30-55"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F15" sqref="F15"/>
    </sheetView>
  </sheetViews>
  <sheetFormatPr defaultRowHeight="15" x14ac:dyDescent="0.25"/>
  <cols>
    <col min="2" max="2" width="28.28515625" customWidth="1"/>
    <col min="3" max="3" width="11.5703125" customWidth="1"/>
  </cols>
  <sheetData>
    <row r="1" spans="1:3" x14ac:dyDescent="0.25">
      <c r="A1" s="45" t="s">
        <v>62</v>
      </c>
    </row>
    <row r="3" spans="1:3" ht="23.25" x14ac:dyDescent="0.25">
      <c r="A3" s="49">
        <v>1</v>
      </c>
      <c r="B3" s="50" t="s">
        <v>61</v>
      </c>
      <c r="C3" s="50" t="s">
        <v>65</v>
      </c>
    </row>
    <row r="4" spans="1:3" x14ac:dyDescent="0.25">
      <c r="A4" s="45"/>
      <c r="B4" s="51" t="s">
        <v>57</v>
      </c>
      <c r="C4" s="51">
        <v>0.7</v>
      </c>
    </row>
    <row r="5" spans="1:3" x14ac:dyDescent="0.25">
      <c r="A5" s="45"/>
      <c r="B5" s="51" t="s">
        <v>63</v>
      </c>
      <c r="C5" s="51">
        <v>0.6</v>
      </c>
    </row>
    <row r="6" spans="1:3" x14ac:dyDescent="0.25">
      <c r="A6" s="45"/>
      <c r="B6" s="51" t="s">
        <v>64</v>
      </c>
      <c r="C6" s="51">
        <v>0.6</v>
      </c>
    </row>
    <row r="8" spans="1:3" ht="23.25" x14ac:dyDescent="0.25">
      <c r="A8" s="49">
        <v>2</v>
      </c>
      <c r="B8" s="50" t="s">
        <v>67</v>
      </c>
      <c r="C8" s="50" t="s">
        <v>65</v>
      </c>
    </row>
    <row r="9" spans="1:3" x14ac:dyDescent="0.25">
      <c r="A9" s="45"/>
      <c r="B9" s="51" t="s">
        <v>67</v>
      </c>
      <c r="C9" s="57">
        <v>120000</v>
      </c>
    </row>
    <row r="10" spans="1:3" s="45" customFormat="1" x14ac:dyDescent="0.25">
      <c r="B10" s="51" t="s">
        <v>70</v>
      </c>
      <c r="C10" s="57">
        <v>15000</v>
      </c>
    </row>
    <row r="11" spans="1:3" x14ac:dyDescent="0.25">
      <c r="A11" s="45"/>
      <c r="B11" s="51" t="s">
        <v>68</v>
      </c>
      <c r="C11" s="57">
        <v>20000</v>
      </c>
    </row>
    <row r="12" spans="1:3" x14ac:dyDescent="0.25">
      <c r="A12" s="45"/>
      <c r="B12" s="51" t="s">
        <v>69</v>
      </c>
      <c r="C12" s="57">
        <v>12000</v>
      </c>
    </row>
    <row r="14" spans="1:3" ht="34.5" x14ac:dyDescent="0.25">
      <c r="A14">
        <v>3</v>
      </c>
      <c r="B14" s="58" t="s">
        <v>71</v>
      </c>
      <c r="C14" s="57">
        <v>7850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G259"/>
  <sheetViews>
    <sheetView showGridLines="0" view="pageBreakPreview" zoomScaleSheetLayoutView="100" workbookViewId="0">
      <pane ySplit="4" topLeftCell="A5" activePane="bottomLeft" state="frozen"/>
      <selection pane="bottomLeft" activeCell="D7" sqref="D7"/>
    </sheetView>
  </sheetViews>
  <sheetFormatPr defaultColWidth="8.85546875" defaultRowHeight="15" x14ac:dyDescent="0.25"/>
  <cols>
    <col min="1" max="1" width="4.7109375" style="20" customWidth="1"/>
    <col min="2" max="2" width="42.140625" style="20" customWidth="1"/>
    <col min="3" max="3" width="11.42578125" style="20" customWidth="1"/>
    <col min="4" max="4" width="22.28515625" style="20" customWidth="1"/>
    <col min="5" max="5" width="12.28515625" style="20" customWidth="1"/>
    <col min="6" max="6" width="11.7109375" style="20" customWidth="1"/>
    <col min="7" max="7" width="70.28515625" style="20" customWidth="1"/>
    <col min="8" max="16384" width="8.85546875" style="20"/>
  </cols>
  <sheetData>
    <row r="1" spans="1:7" ht="20.45" customHeight="1" x14ac:dyDescent="0.25">
      <c r="A1" s="6">
        <v>1</v>
      </c>
      <c r="B1" s="7" t="s">
        <v>40</v>
      </c>
      <c r="C1" s="7"/>
      <c r="D1" s="7"/>
      <c r="E1" s="8" t="s">
        <v>5</v>
      </c>
      <c r="F1" s="9">
        <f>SUM(F5:F104)</f>
        <v>0</v>
      </c>
      <c r="G1" s="10"/>
    </row>
    <row r="2" spans="1:7" ht="44.45" customHeight="1" x14ac:dyDescent="0.25">
      <c r="A2" s="72"/>
      <c r="B2" s="132" t="s">
        <v>74</v>
      </c>
      <c r="C2" s="133"/>
      <c r="D2" s="133"/>
      <c r="E2" s="133"/>
      <c r="F2" s="134"/>
      <c r="G2" s="10"/>
    </row>
    <row r="3" spans="1:7" ht="28.15" customHeight="1" x14ac:dyDescent="0.25">
      <c r="B3" s="48" t="s">
        <v>83</v>
      </c>
      <c r="C3" s="76"/>
      <c r="D3" s="73"/>
      <c r="E3" s="73"/>
      <c r="F3" s="73"/>
      <c r="G3" s="13"/>
    </row>
    <row r="4" spans="1:7" ht="29.45" customHeight="1" x14ac:dyDescent="0.25">
      <c r="A4" s="12" t="s">
        <v>1</v>
      </c>
      <c r="B4" s="12" t="s">
        <v>3</v>
      </c>
      <c r="C4" s="12" t="s">
        <v>41</v>
      </c>
      <c r="D4" s="12" t="s">
        <v>6</v>
      </c>
      <c r="E4" s="12" t="s">
        <v>4</v>
      </c>
      <c r="F4" s="12" t="s">
        <v>7</v>
      </c>
      <c r="G4" s="13"/>
    </row>
    <row r="5" spans="1:7" ht="34.5" customHeight="1" x14ac:dyDescent="0.25">
      <c r="A5" s="37">
        <v>1</v>
      </c>
      <c r="B5" s="36"/>
      <c r="C5" s="36"/>
      <c r="D5" s="36"/>
      <c r="E5" s="36"/>
      <c r="F5" s="38"/>
      <c r="G5" s="3"/>
    </row>
    <row r="6" spans="1:7" ht="34.5" customHeight="1" x14ac:dyDescent="0.25">
      <c r="A6" s="16">
        <v>2</v>
      </c>
      <c r="B6" s="18"/>
      <c r="C6" s="21"/>
      <c r="D6" s="18"/>
      <c r="E6" s="18"/>
      <c r="F6" s="23"/>
      <c r="G6" s="3"/>
    </row>
    <row r="7" spans="1:7" ht="34.5" customHeight="1" x14ac:dyDescent="0.25">
      <c r="A7" s="16">
        <v>3</v>
      </c>
      <c r="B7" s="18"/>
      <c r="C7" s="21"/>
      <c r="D7" s="18"/>
      <c r="E7" s="18"/>
      <c r="F7" s="23"/>
      <c r="G7" s="4"/>
    </row>
    <row r="8" spans="1:7" ht="34.5" customHeight="1" x14ac:dyDescent="0.25">
      <c r="A8" s="16">
        <v>4</v>
      </c>
      <c r="B8" s="18"/>
      <c r="C8" s="21"/>
      <c r="D8" s="18"/>
      <c r="E8" s="18"/>
      <c r="F8" s="23"/>
      <c r="G8" s="3"/>
    </row>
    <row r="9" spans="1:7" ht="34.5" customHeight="1" x14ac:dyDescent="0.25">
      <c r="A9" s="16">
        <v>5</v>
      </c>
      <c r="B9" s="18"/>
      <c r="C9" s="21"/>
      <c r="D9" s="18"/>
      <c r="E9" s="18"/>
      <c r="F9" s="23"/>
      <c r="G9" s="3"/>
    </row>
    <row r="10" spans="1:7" ht="34.5" customHeight="1" x14ac:dyDescent="0.25">
      <c r="A10" s="16">
        <v>6</v>
      </c>
      <c r="B10" s="18"/>
      <c r="C10" s="21"/>
      <c r="D10" s="18"/>
      <c r="E10" s="18"/>
      <c r="F10" s="23"/>
      <c r="G10" s="3"/>
    </row>
    <row r="11" spans="1:7" ht="34.5" customHeight="1" x14ac:dyDescent="0.25">
      <c r="A11" s="16">
        <v>7</v>
      </c>
      <c r="B11" s="18"/>
      <c r="C11" s="21"/>
      <c r="D11" s="18"/>
      <c r="E11" s="18"/>
      <c r="F11" s="23"/>
      <c r="G11" s="3"/>
    </row>
    <row r="12" spans="1:7" ht="34.5" customHeight="1" x14ac:dyDescent="0.25">
      <c r="A12" s="16">
        <v>8</v>
      </c>
      <c r="B12" s="18"/>
      <c r="C12" s="21"/>
      <c r="D12" s="18"/>
      <c r="E12" s="18"/>
      <c r="F12" s="23"/>
      <c r="G12" s="3"/>
    </row>
    <row r="13" spans="1:7" ht="34.5" customHeight="1" x14ac:dyDescent="0.25">
      <c r="A13" s="16">
        <v>9</v>
      </c>
      <c r="B13" s="18"/>
      <c r="C13" s="21"/>
      <c r="D13" s="18"/>
      <c r="E13" s="18"/>
      <c r="F13" s="23"/>
      <c r="G13" s="3"/>
    </row>
    <row r="14" spans="1:7" ht="34.5" customHeight="1" x14ac:dyDescent="0.25">
      <c r="A14" s="16">
        <v>10</v>
      </c>
      <c r="B14" s="18"/>
      <c r="C14" s="21"/>
      <c r="D14" s="18"/>
      <c r="E14" s="18"/>
      <c r="F14" s="23"/>
      <c r="G14" s="3"/>
    </row>
    <row r="15" spans="1:7" ht="34.5" customHeight="1" x14ac:dyDescent="0.25">
      <c r="A15" s="16">
        <v>11</v>
      </c>
      <c r="B15" s="18"/>
      <c r="C15" s="21"/>
      <c r="D15" s="18"/>
      <c r="E15" s="18"/>
      <c r="F15" s="23"/>
      <c r="G15" s="3"/>
    </row>
    <row r="16" spans="1:7" ht="34.5" customHeight="1" x14ac:dyDescent="0.25">
      <c r="A16" s="16">
        <v>12</v>
      </c>
      <c r="B16" s="18"/>
      <c r="C16" s="21"/>
      <c r="D16" s="18"/>
      <c r="E16" s="18"/>
      <c r="F16" s="23"/>
      <c r="G16" s="3"/>
    </row>
    <row r="17" spans="1:7" ht="34.5" customHeight="1" x14ac:dyDescent="0.25">
      <c r="A17" s="16">
        <v>13</v>
      </c>
      <c r="B17" s="18"/>
      <c r="C17" s="21"/>
      <c r="D17" s="18"/>
      <c r="E17" s="18"/>
      <c r="F17" s="23"/>
      <c r="G17" s="3"/>
    </row>
    <row r="18" spans="1:7" ht="34.5" customHeight="1" x14ac:dyDescent="0.25">
      <c r="A18" s="16">
        <v>14</v>
      </c>
      <c r="B18" s="18"/>
      <c r="C18" s="21"/>
      <c r="D18" s="18"/>
      <c r="E18" s="18"/>
      <c r="F18" s="23"/>
      <c r="G18" s="3"/>
    </row>
    <row r="19" spans="1:7" ht="34.5" customHeight="1" x14ac:dyDescent="0.25">
      <c r="A19" s="16">
        <v>15</v>
      </c>
      <c r="B19" s="18"/>
      <c r="C19" s="21"/>
      <c r="D19" s="18"/>
      <c r="E19" s="18"/>
      <c r="F19" s="23"/>
      <c r="G19" s="3"/>
    </row>
    <row r="20" spans="1:7" ht="34.5" customHeight="1" x14ac:dyDescent="0.25">
      <c r="A20" s="16">
        <v>16</v>
      </c>
      <c r="B20" s="18"/>
      <c r="C20" s="21"/>
      <c r="D20" s="18"/>
      <c r="E20" s="18"/>
      <c r="F20" s="23"/>
      <c r="G20" s="3"/>
    </row>
    <row r="21" spans="1:7" ht="34.5" customHeight="1" x14ac:dyDescent="0.25">
      <c r="A21" s="16">
        <v>17</v>
      </c>
      <c r="B21" s="18"/>
      <c r="C21" s="21"/>
      <c r="D21" s="18"/>
      <c r="E21" s="18"/>
      <c r="F21" s="23"/>
      <c r="G21" s="3"/>
    </row>
    <row r="22" spans="1:7" ht="34.5" customHeight="1" x14ac:dyDescent="0.25">
      <c r="A22" s="16">
        <v>18</v>
      </c>
      <c r="B22" s="18"/>
      <c r="C22" s="21"/>
      <c r="D22" s="18"/>
      <c r="E22" s="18"/>
      <c r="F22" s="23"/>
      <c r="G22" s="3"/>
    </row>
    <row r="23" spans="1:7" ht="34.5" customHeight="1" x14ac:dyDescent="0.25">
      <c r="A23" s="16">
        <v>19</v>
      </c>
      <c r="B23" s="18"/>
      <c r="C23" s="21"/>
      <c r="D23" s="18"/>
      <c r="E23" s="18"/>
      <c r="F23" s="23"/>
      <c r="G23" s="3"/>
    </row>
    <row r="24" spans="1:7" ht="34.5" customHeight="1" x14ac:dyDescent="0.25">
      <c r="A24" s="16">
        <v>20</v>
      </c>
      <c r="B24" s="18"/>
      <c r="C24" s="21"/>
      <c r="D24" s="18"/>
      <c r="E24" s="18"/>
      <c r="F24" s="23"/>
      <c r="G24" s="3"/>
    </row>
    <row r="25" spans="1:7" ht="34.5" customHeight="1" x14ac:dyDescent="0.25">
      <c r="A25" s="16">
        <v>21</v>
      </c>
      <c r="B25" s="18"/>
      <c r="C25" s="21"/>
      <c r="D25" s="18"/>
      <c r="E25" s="18"/>
      <c r="F25" s="23"/>
      <c r="G25" s="3"/>
    </row>
    <row r="26" spans="1:7" ht="34.5" customHeight="1" x14ac:dyDescent="0.25">
      <c r="A26" s="16">
        <v>22</v>
      </c>
      <c r="B26" s="18"/>
      <c r="C26" s="21"/>
      <c r="D26" s="18"/>
      <c r="E26" s="18"/>
      <c r="F26" s="23"/>
      <c r="G26" s="3"/>
    </row>
    <row r="27" spans="1:7" ht="34.5" customHeight="1" x14ac:dyDescent="0.25">
      <c r="A27" s="16">
        <v>23</v>
      </c>
      <c r="B27" s="18"/>
      <c r="C27" s="21"/>
      <c r="D27" s="18"/>
      <c r="E27" s="18"/>
      <c r="F27" s="23"/>
      <c r="G27" s="3"/>
    </row>
    <row r="28" spans="1:7" ht="34.5" customHeight="1" x14ac:dyDescent="0.25">
      <c r="A28" s="16">
        <v>24</v>
      </c>
      <c r="B28" s="18"/>
      <c r="C28" s="21"/>
      <c r="D28" s="18"/>
      <c r="E28" s="18"/>
      <c r="F28" s="23"/>
      <c r="G28" s="3"/>
    </row>
    <row r="29" spans="1:7" ht="34.5" customHeight="1" x14ac:dyDescent="0.25">
      <c r="A29" s="16">
        <v>25</v>
      </c>
      <c r="B29" s="18"/>
      <c r="C29" s="21"/>
      <c r="D29" s="18"/>
      <c r="E29" s="18"/>
      <c r="F29" s="23"/>
      <c r="G29" s="3"/>
    </row>
    <row r="30" spans="1:7" ht="34.5" customHeight="1" x14ac:dyDescent="0.25">
      <c r="A30" s="16">
        <v>26</v>
      </c>
      <c r="B30" s="18"/>
      <c r="C30" s="21"/>
      <c r="D30" s="18"/>
      <c r="E30" s="18"/>
      <c r="F30" s="23"/>
      <c r="G30" s="3"/>
    </row>
    <row r="31" spans="1:7" ht="34.5" customHeight="1" x14ac:dyDescent="0.25">
      <c r="A31" s="16">
        <v>27</v>
      </c>
      <c r="B31" s="18"/>
      <c r="C31" s="21"/>
      <c r="D31" s="18"/>
      <c r="E31" s="18"/>
      <c r="F31" s="23"/>
      <c r="G31" s="3"/>
    </row>
    <row r="32" spans="1:7" ht="34.5" customHeight="1" x14ac:dyDescent="0.25">
      <c r="A32" s="16">
        <v>28</v>
      </c>
      <c r="B32" s="18"/>
      <c r="C32" s="21"/>
      <c r="D32" s="18"/>
      <c r="E32" s="18"/>
      <c r="F32" s="23"/>
      <c r="G32" s="3"/>
    </row>
    <row r="33" spans="1:7" ht="34.5" customHeight="1" x14ac:dyDescent="0.25">
      <c r="A33" s="16">
        <v>29</v>
      </c>
      <c r="B33" s="18"/>
      <c r="C33" s="21"/>
      <c r="D33" s="18"/>
      <c r="E33" s="18"/>
      <c r="F33" s="23"/>
      <c r="G33" s="3"/>
    </row>
    <row r="34" spans="1:7" ht="34.5" customHeight="1" x14ac:dyDescent="0.25">
      <c r="A34" s="16">
        <v>30</v>
      </c>
      <c r="B34" s="18"/>
      <c r="C34" s="21"/>
      <c r="D34" s="18"/>
      <c r="E34" s="18"/>
      <c r="F34" s="23"/>
      <c r="G34" s="3"/>
    </row>
    <row r="35" spans="1:7" ht="34.5" customHeight="1" x14ac:dyDescent="0.25">
      <c r="A35" s="16">
        <v>31</v>
      </c>
      <c r="B35" s="18"/>
      <c r="C35" s="21"/>
      <c r="D35" s="18"/>
      <c r="E35" s="18"/>
      <c r="F35" s="23"/>
      <c r="G35" s="3"/>
    </row>
    <row r="36" spans="1:7" ht="34.5" customHeight="1" x14ac:dyDescent="0.25">
      <c r="A36" s="16">
        <v>32</v>
      </c>
      <c r="B36" s="18"/>
      <c r="C36" s="21"/>
      <c r="D36" s="18"/>
      <c r="E36" s="18"/>
      <c r="F36" s="23"/>
      <c r="G36" s="3"/>
    </row>
    <row r="37" spans="1:7" ht="34.5" customHeight="1" x14ac:dyDescent="0.25">
      <c r="A37" s="16">
        <v>33</v>
      </c>
      <c r="B37" s="18"/>
      <c r="C37" s="21"/>
      <c r="D37" s="18"/>
      <c r="E37" s="18"/>
      <c r="F37" s="23"/>
      <c r="G37" s="3"/>
    </row>
    <row r="38" spans="1:7" ht="34.5" customHeight="1" x14ac:dyDescent="0.25">
      <c r="A38" s="16">
        <v>34</v>
      </c>
      <c r="B38" s="18"/>
      <c r="C38" s="21"/>
      <c r="D38" s="18"/>
      <c r="E38" s="18"/>
      <c r="F38" s="23"/>
      <c r="G38" s="3"/>
    </row>
    <row r="39" spans="1:7" ht="34.5" customHeight="1" x14ac:dyDescent="0.25">
      <c r="A39" s="16">
        <v>35</v>
      </c>
      <c r="B39" s="18"/>
      <c r="C39" s="21"/>
      <c r="D39" s="18"/>
      <c r="E39" s="18"/>
      <c r="F39" s="23"/>
      <c r="G39" s="3"/>
    </row>
    <row r="40" spans="1:7" ht="34.5" customHeight="1" x14ac:dyDescent="0.25">
      <c r="A40" s="16">
        <v>36</v>
      </c>
      <c r="B40" s="18"/>
      <c r="C40" s="21"/>
      <c r="D40" s="18"/>
      <c r="E40" s="18"/>
      <c r="F40" s="23"/>
      <c r="G40" s="3"/>
    </row>
    <row r="41" spans="1:7" ht="34.5" customHeight="1" x14ac:dyDescent="0.25">
      <c r="A41" s="16">
        <v>37</v>
      </c>
      <c r="B41" s="18"/>
      <c r="C41" s="21"/>
      <c r="D41" s="18"/>
      <c r="E41" s="18"/>
      <c r="F41" s="23"/>
      <c r="G41" s="3"/>
    </row>
    <row r="42" spans="1:7" ht="34.5" customHeight="1" x14ac:dyDescent="0.25">
      <c r="A42" s="16">
        <v>38</v>
      </c>
      <c r="B42" s="18"/>
      <c r="C42" s="21"/>
      <c r="D42" s="18"/>
      <c r="E42" s="18"/>
      <c r="F42" s="23"/>
      <c r="G42" s="3"/>
    </row>
    <row r="43" spans="1:7" ht="34.5" customHeight="1" x14ac:dyDescent="0.25">
      <c r="A43" s="16">
        <v>39</v>
      </c>
      <c r="B43" s="18"/>
      <c r="C43" s="21"/>
      <c r="D43" s="18"/>
      <c r="E43" s="18"/>
      <c r="F43" s="23"/>
      <c r="G43" s="3"/>
    </row>
    <row r="44" spans="1:7" ht="34.5" customHeight="1" x14ac:dyDescent="0.25">
      <c r="A44" s="16">
        <v>40</v>
      </c>
      <c r="B44" s="18"/>
      <c r="C44" s="21"/>
      <c r="D44" s="18"/>
      <c r="E44" s="18"/>
      <c r="F44" s="23"/>
      <c r="G44" s="3"/>
    </row>
    <row r="45" spans="1:7" ht="34.5" customHeight="1" x14ac:dyDescent="0.25">
      <c r="A45" s="16">
        <v>41</v>
      </c>
      <c r="B45" s="18"/>
      <c r="C45" s="21"/>
      <c r="D45" s="18"/>
      <c r="E45" s="18"/>
      <c r="F45" s="23"/>
      <c r="G45" s="3"/>
    </row>
    <row r="46" spans="1:7" ht="34.5" customHeight="1" x14ac:dyDescent="0.25">
      <c r="A46" s="16">
        <v>42</v>
      </c>
      <c r="B46" s="18"/>
      <c r="C46" s="21"/>
      <c r="D46" s="18"/>
      <c r="E46" s="18"/>
      <c r="F46" s="23"/>
      <c r="G46" s="3"/>
    </row>
    <row r="47" spans="1:7" ht="34.5" customHeight="1" x14ac:dyDescent="0.25">
      <c r="A47" s="16">
        <v>43</v>
      </c>
      <c r="B47" s="18"/>
      <c r="C47" s="21"/>
      <c r="D47" s="18"/>
      <c r="E47" s="18"/>
      <c r="F47" s="23"/>
      <c r="G47" s="3"/>
    </row>
    <row r="48" spans="1:7" ht="34.5" customHeight="1" x14ac:dyDescent="0.25">
      <c r="A48" s="16">
        <v>44</v>
      </c>
      <c r="B48" s="18"/>
      <c r="C48" s="21"/>
      <c r="D48" s="18"/>
      <c r="E48" s="18"/>
      <c r="F48" s="23"/>
      <c r="G48" s="3"/>
    </row>
    <row r="49" spans="1:7" ht="34.5" customHeight="1" x14ac:dyDescent="0.25">
      <c r="A49" s="16">
        <v>45</v>
      </c>
      <c r="B49" s="18"/>
      <c r="C49" s="21"/>
      <c r="D49" s="18"/>
      <c r="E49" s="18"/>
      <c r="F49" s="23"/>
      <c r="G49" s="3"/>
    </row>
    <row r="50" spans="1:7" ht="34.5" customHeight="1" x14ac:dyDescent="0.25">
      <c r="A50" s="16">
        <v>46</v>
      </c>
      <c r="B50" s="18"/>
      <c r="C50" s="21"/>
      <c r="D50" s="18"/>
      <c r="E50" s="18"/>
      <c r="F50" s="23"/>
      <c r="G50" s="3"/>
    </row>
    <row r="51" spans="1:7" ht="34.5" customHeight="1" x14ac:dyDescent="0.25">
      <c r="A51" s="16">
        <v>47</v>
      </c>
      <c r="B51" s="18"/>
      <c r="C51" s="21"/>
      <c r="D51" s="18"/>
      <c r="E51" s="18"/>
      <c r="F51" s="23"/>
      <c r="G51" s="3"/>
    </row>
    <row r="52" spans="1:7" ht="34.5" customHeight="1" x14ac:dyDescent="0.25">
      <c r="A52" s="16">
        <v>48</v>
      </c>
      <c r="B52" s="18"/>
      <c r="C52" s="21"/>
      <c r="D52" s="18"/>
      <c r="E52" s="18"/>
      <c r="F52" s="23"/>
      <c r="G52" s="3"/>
    </row>
    <row r="53" spans="1:7" ht="34.5" customHeight="1" x14ac:dyDescent="0.25">
      <c r="A53" s="16">
        <v>49</v>
      </c>
      <c r="B53" s="18"/>
      <c r="C53" s="21"/>
      <c r="D53" s="18"/>
      <c r="E53" s="18"/>
      <c r="F53" s="23"/>
      <c r="G53" s="3"/>
    </row>
    <row r="54" spans="1:7" ht="34.5" customHeight="1" x14ac:dyDescent="0.25">
      <c r="A54" s="16">
        <v>50</v>
      </c>
      <c r="B54" s="18"/>
      <c r="C54" s="21"/>
      <c r="D54" s="18"/>
      <c r="E54" s="18"/>
      <c r="F54" s="23"/>
      <c r="G54" s="3"/>
    </row>
    <row r="55" spans="1:7" ht="34.5" customHeight="1" x14ac:dyDescent="0.25">
      <c r="A55" s="16">
        <v>51</v>
      </c>
      <c r="B55" s="18"/>
      <c r="C55" s="21"/>
      <c r="D55" s="18"/>
      <c r="E55" s="18"/>
      <c r="F55" s="23"/>
      <c r="G55" s="3"/>
    </row>
    <row r="56" spans="1:7" ht="34.5" customHeight="1" x14ac:dyDescent="0.25">
      <c r="A56" s="16">
        <v>52</v>
      </c>
      <c r="B56" s="18"/>
      <c r="C56" s="21"/>
      <c r="D56" s="18"/>
      <c r="E56" s="18"/>
      <c r="F56" s="23"/>
      <c r="G56" s="3"/>
    </row>
    <row r="57" spans="1:7" ht="34.5" customHeight="1" x14ac:dyDescent="0.25">
      <c r="A57" s="16">
        <v>53</v>
      </c>
      <c r="B57" s="18"/>
      <c r="C57" s="21"/>
      <c r="D57" s="18"/>
      <c r="E57" s="18"/>
      <c r="F57" s="23"/>
      <c r="G57" s="3"/>
    </row>
    <row r="58" spans="1:7" ht="34.5" customHeight="1" x14ac:dyDescent="0.25">
      <c r="A58" s="16">
        <v>54</v>
      </c>
      <c r="B58" s="18"/>
      <c r="C58" s="21"/>
      <c r="D58" s="18"/>
      <c r="E58" s="18"/>
      <c r="F58" s="23"/>
      <c r="G58" s="3"/>
    </row>
    <row r="59" spans="1:7" ht="34.5" customHeight="1" x14ac:dyDescent="0.25">
      <c r="A59" s="16">
        <v>55</v>
      </c>
      <c r="B59" s="18"/>
      <c r="C59" s="21"/>
      <c r="D59" s="18"/>
      <c r="E59" s="18"/>
      <c r="F59" s="23"/>
      <c r="G59" s="3"/>
    </row>
    <row r="60" spans="1:7" ht="34.5" customHeight="1" x14ac:dyDescent="0.25">
      <c r="A60" s="16">
        <v>56</v>
      </c>
      <c r="B60" s="18"/>
      <c r="C60" s="21"/>
      <c r="D60" s="18"/>
      <c r="E60" s="18"/>
      <c r="F60" s="23"/>
      <c r="G60" s="3"/>
    </row>
    <row r="61" spans="1:7" ht="34.5" customHeight="1" x14ac:dyDescent="0.25">
      <c r="A61" s="16">
        <v>57</v>
      </c>
      <c r="B61" s="18"/>
      <c r="C61" s="21"/>
      <c r="D61" s="18"/>
      <c r="E61" s="18"/>
      <c r="F61" s="23"/>
      <c r="G61" s="3"/>
    </row>
    <row r="62" spans="1:7" ht="34.5" customHeight="1" x14ac:dyDescent="0.25">
      <c r="A62" s="16">
        <v>58</v>
      </c>
      <c r="B62" s="18"/>
      <c r="C62" s="21"/>
      <c r="D62" s="18"/>
      <c r="E62" s="18"/>
      <c r="F62" s="23"/>
      <c r="G62" s="3"/>
    </row>
    <row r="63" spans="1:7" ht="34.5" customHeight="1" x14ac:dyDescent="0.25">
      <c r="A63" s="16">
        <v>59</v>
      </c>
      <c r="B63" s="18"/>
      <c r="C63" s="21"/>
      <c r="D63" s="18"/>
      <c r="E63" s="18"/>
      <c r="F63" s="23"/>
      <c r="G63" s="3"/>
    </row>
    <row r="64" spans="1:7" ht="34.5" customHeight="1" x14ac:dyDescent="0.25">
      <c r="A64" s="16">
        <v>60</v>
      </c>
      <c r="B64" s="18"/>
      <c r="C64" s="21"/>
      <c r="D64" s="18"/>
      <c r="E64" s="18"/>
      <c r="F64" s="23"/>
      <c r="G64" s="3"/>
    </row>
    <row r="65" spans="1:7" ht="34.5" customHeight="1" x14ac:dyDescent="0.25">
      <c r="A65" s="16">
        <v>61</v>
      </c>
      <c r="B65" s="18"/>
      <c r="C65" s="18"/>
      <c r="D65" s="18"/>
      <c r="E65" s="18"/>
      <c r="F65" s="23"/>
      <c r="G65" s="3"/>
    </row>
    <row r="66" spans="1:7" ht="34.5" customHeight="1" x14ac:dyDescent="0.25">
      <c r="A66" s="16">
        <v>62</v>
      </c>
      <c r="B66" s="18"/>
      <c r="C66" s="18"/>
      <c r="D66" s="18"/>
      <c r="E66" s="18"/>
      <c r="F66" s="23"/>
      <c r="G66" s="3"/>
    </row>
    <row r="67" spans="1:7" ht="34.5" customHeight="1" x14ac:dyDescent="0.25">
      <c r="A67" s="16">
        <v>63</v>
      </c>
      <c r="B67" s="18"/>
      <c r="C67" s="18"/>
      <c r="D67" s="18"/>
      <c r="E67" s="18"/>
      <c r="F67" s="23"/>
      <c r="G67" s="3"/>
    </row>
    <row r="68" spans="1:7" ht="34.5" customHeight="1" x14ac:dyDescent="0.25">
      <c r="A68" s="16">
        <v>64</v>
      </c>
      <c r="B68" s="18"/>
      <c r="C68" s="18"/>
      <c r="D68" s="18"/>
      <c r="E68" s="18"/>
      <c r="F68" s="23"/>
      <c r="G68" s="3"/>
    </row>
    <row r="69" spans="1:7" ht="34.5" customHeight="1" x14ac:dyDescent="0.25">
      <c r="A69" s="16">
        <v>65</v>
      </c>
      <c r="B69" s="18"/>
      <c r="C69" s="18"/>
      <c r="D69" s="18"/>
      <c r="E69" s="18"/>
      <c r="F69" s="23"/>
      <c r="G69" s="3"/>
    </row>
    <row r="70" spans="1:7" ht="34.5" customHeight="1" x14ac:dyDescent="0.25">
      <c r="A70" s="16">
        <v>66</v>
      </c>
      <c r="B70" s="18"/>
      <c r="C70" s="18"/>
      <c r="D70" s="18"/>
      <c r="E70" s="18"/>
      <c r="F70" s="23"/>
      <c r="G70" s="3"/>
    </row>
    <row r="71" spans="1:7" ht="34.5" customHeight="1" x14ac:dyDescent="0.25">
      <c r="A71" s="16">
        <v>67</v>
      </c>
      <c r="B71" s="18"/>
      <c r="C71" s="18"/>
      <c r="D71" s="18"/>
      <c r="E71" s="18"/>
      <c r="F71" s="23"/>
      <c r="G71" s="3"/>
    </row>
    <row r="72" spans="1:7" ht="34.5" customHeight="1" x14ac:dyDescent="0.25">
      <c r="A72" s="16">
        <v>68</v>
      </c>
      <c r="B72" s="18"/>
      <c r="C72" s="18"/>
      <c r="D72" s="18"/>
      <c r="E72" s="18"/>
      <c r="F72" s="23"/>
      <c r="G72" s="3"/>
    </row>
    <row r="73" spans="1:7" ht="34.5" customHeight="1" x14ac:dyDescent="0.25">
      <c r="A73" s="16">
        <v>69</v>
      </c>
      <c r="B73" s="18"/>
      <c r="C73" s="18"/>
      <c r="D73" s="18"/>
      <c r="E73" s="18"/>
      <c r="F73" s="23"/>
      <c r="G73" s="3"/>
    </row>
    <row r="74" spans="1:7" ht="34.5" customHeight="1" x14ac:dyDescent="0.25">
      <c r="A74" s="16">
        <v>70</v>
      </c>
      <c r="B74" s="18"/>
      <c r="C74" s="18"/>
      <c r="D74" s="18"/>
      <c r="E74" s="18"/>
      <c r="F74" s="23"/>
      <c r="G74" s="3"/>
    </row>
    <row r="75" spans="1:7" ht="34.5" customHeight="1" x14ac:dyDescent="0.25">
      <c r="A75" s="16">
        <v>71</v>
      </c>
      <c r="B75" s="18"/>
      <c r="C75" s="18"/>
      <c r="D75" s="18"/>
      <c r="E75" s="18"/>
      <c r="F75" s="23"/>
      <c r="G75" s="3"/>
    </row>
    <row r="76" spans="1:7" ht="34.5" customHeight="1" x14ac:dyDescent="0.25">
      <c r="A76" s="16">
        <v>72</v>
      </c>
      <c r="B76" s="18"/>
      <c r="C76" s="18"/>
      <c r="D76" s="18"/>
      <c r="E76" s="18"/>
      <c r="F76" s="23"/>
      <c r="G76" s="3"/>
    </row>
    <row r="77" spans="1:7" ht="34.5" customHeight="1" x14ac:dyDescent="0.25">
      <c r="A77" s="16">
        <v>73</v>
      </c>
      <c r="B77" s="18"/>
      <c r="C77" s="18"/>
      <c r="D77" s="18"/>
      <c r="E77" s="18"/>
      <c r="F77" s="23"/>
      <c r="G77" s="3"/>
    </row>
    <row r="78" spans="1:7" ht="34.5" customHeight="1" x14ac:dyDescent="0.25">
      <c r="A78" s="16">
        <v>74</v>
      </c>
      <c r="B78" s="18"/>
      <c r="C78" s="18"/>
      <c r="D78" s="18"/>
      <c r="E78" s="18"/>
      <c r="F78" s="23"/>
      <c r="G78" s="3"/>
    </row>
    <row r="79" spans="1:7" ht="34.5" customHeight="1" x14ac:dyDescent="0.25">
      <c r="A79" s="16">
        <v>75</v>
      </c>
      <c r="B79" s="18"/>
      <c r="C79" s="18"/>
      <c r="D79" s="18"/>
      <c r="E79" s="18"/>
      <c r="F79" s="23"/>
      <c r="G79" s="3"/>
    </row>
    <row r="80" spans="1:7" ht="34.5" customHeight="1" x14ac:dyDescent="0.25">
      <c r="A80" s="16">
        <v>76</v>
      </c>
      <c r="B80" s="18"/>
      <c r="C80" s="18"/>
      <c r="D80" s="18"/>
      <c r="E80" s="18"/>
      <c r="F80" s="23"/>
      <c r="G80" s="3"/>
    </row>
    <row r="81" spans="1:7" ht="34.5" customHeight="1" x14ac:dyDescent="0.25">
      <c r="A81" s="16">
        <v>77</v>
      </c>
      <c r="B81" s="18"/>
      <c r="C81" s="18"/>
      <c r="D81" s="18"/>
      <c r="E81" s="18"/>
      <c r="F81" s="23"/>
      <c r="G81" s="3"/>
    </row>
    <row r="82" spans="1:7" ht="34.5" customHeight="1" x14ac:dyDescent="0.25">
      <c r="A82" s="16">
        <v>78</v>
      </c>
      <c r="B82" s="18"/>
      <c r="C82" s="18"/>
      <c r="D82" s="18"/>
      <c r="E82" s="18"/>
      <c r="F82" s="23"/>
      <c r="G82" s="3"/>
    </row>
    <row r="83" spans="1:7" ht="34.5" customHeight="1" x14ac:dyDescent="0.25">
      <c r="A83" s="16">
        <v>79</v>
      </c>
      <c r="B83" s="18"/>
      <c r="C83" s="18"/>
      <c r="D83" s="18"/>
      <c r="E83" s="18"/>
      <c r="F83" s="23"/>
      <c r="G83" s="3"/>
    </row>
    <row r="84" spans="1:7" ht="34.5" customHeight="1" x14ac:dyDescent="0.25">
      <c r="A84" s="16">
        <v>80</v>
      </c>
      <c r="B84" s="18"/>
      <c r="C84" s="18"/>
      <c r="D84" s="18"/>
      <c r="E84" s="18"/>
      <c r="F84" s="23"/>
      <c r="G84" s="3"/>
    </row>
    <row r="85" spans="1:7" ht="34.5" customHeight="1" x14ac:dyDescent="0.25">
      <c r="A85" s="16">
        <v>81</v>
      </c>
      <c r="B85" s="18"/>
      <c r="C85" s="18"/>
      <c r="D85" s="18"/>
      <c r="E85" s="18"/>
      <c r="F85" s="23"/>
      <c r="G85" s="3"/>
    </row>
    <row r="86" spans="1:7" ht="34.5" customHeight="1" x14ac:dyDescent="0.25">
      <c r="A86" s="16">
        <v>82</v>
      </c>
      <c r="B86" s="18"/>
      <c r="C86" s="18"/>
      <c r="D86" s="18"/>
      <c r="E86" s="18"/>
      <c r="F86" s="23"/>
      <c r="G86" s="3"/>
    </row>
    <row r="87" spans="1:7" ht="34.5" customHeight="1" x14ac:dyDescent="0.25">
      <c r="A87" s="16">
        <v>83</v>
      </c>
      <c r="B87" s="18"/>
      <c r="C87" s="18"/>
      <c r="D87" s="18"/>
      <c r="E87" s="18"/>
      <c r="F87" s="23"/>
      <c r="G87" s="3"/>
    </row>
    <row r="88" spans="1:7" ht="34.5" customHeight="1" x14ac:dyDescent="0.25">
      <c r="A88" s="16">
        <v>84</v>
      </c>
      <c r="B88" s="18"/>
      <c r="C88" s="18"/>
      <c r="D88" s="18"/>
      <c r="E88" s="18"/>
      <c r="F88" s="23"/>
      <c r="G88" s="3"/>
    </row>
    <row r="89" spans="1:7" ht="34.5" customHeight="1" x14ac:dyDescent="0.25">
      <c r="A89" s="16">
        <v>85</v>
      </c>
      <c r="B89" s="18"/>
      <c r="C89" s="18"/>
      <c r="D89" s="18"/>
      <c r="E89" s="18"/>
      <c r="F89" s="23"/>
      <c r="G89" s="3"/>
    </row>
    <row r="90" spans="1:7" ht="34.5" customHeight="1" x14ac:dyDescent="0.25">
      <c r="A90" s="16">
        <v>86</v>
      </c>
      <c r="B90" s="18"/>
      <c r="C90" s="18"/>
      <c r="D90" s="18"/>
      <c r="E90" s="18"/>
      <c r="F90" s="23"/>
      <c r="G90" s="3"/>
    </row>
    <row r="91" spans="1:7" ht="34.5" customHeight="1" x14ac:dyDescent="0.25">
      <c r="A91" s="16">
        <v>87</v>
      </c>
      <c r="B91" s="18"/>
      <c r="C91" s="18"/>
      <c r="D91" s="18"/>
      <c r="E91" s="18"/>
      <c r="F91" s="23"/>
      <c r="G91" s="3"/>
    </row>
    <row r="92" spans="1:7" ht="34.5" customHeight="1" x14ac:dyDescent="0.25">
      <c r="A92" s="16">
        <v>88</v>
      </c>
      <c r="B92" s="18"/>
      <c r="C92" s="18"/>
      <c r="D92" s="18"/>
      <c r="E92" s="18"/>
      <c r="F92" s="23"/>
      <c r="G92" s="3"/>
    </row>
    <row r="93" spans="1:7" ht="34.5" customHeight="1" x14ac:dyDescent="0.25">
      <c r="A93" s="16">
        <v>89</v>
      </c>
      <c r="B93" s="18"/>
      <c r="C93" s="18"/>
      <c r="D93" s="18"/>
      <c r="E93" s="18"/>
      <c r="F93" s="23"/>
      <c r="G93" s="3"/>
    </row>
    <row r="94" spans="1:7" ht="34.5" customHeight="1" x14ac:dyDescent="0.25">
      <c r="A94" s="16">
        <v>90</v>
      </c>
      <c r="B94" s="18"/>
      <c r="C94" s="18"/>
      <c r="D94" s="18"/>
      <c r="E94" s="18"/>
      <c r="F94" s="23"/>
      <c r="G94" s="3"/>
    </row>
    <row r="95" spans="1:7" ht="34.5" customHeight="1" x14ac:dyDescent="0.25">
      <c r="A95" s="16">
        <v>91</v>
      </c>
      <c r="B95" s="18"/>
      <c r="C95" s="18"/>
      <c r="D95" s="18"/>
      <c r="E95" s="18"/>
      <c r="F95" s="23"/>
      <c r="G95" s="3"/>
    </row>
    <row r="96" spans="1:7" ht="34.5" customHeight="1" x14ac:dyDescent="0.25">
      <c r="A96" s="16">
        <v>92</v>
      </c>
      <c r="B96" s="18"/>
      <c r="C96" s="18"/>
      <c r="D96" s="18"/>
      <c r="E96" s="18"/>
      <c r="F96" s="23"/>
      <c r="G96" s="3"/>
    </row>
    <row r="97" spans="1:7" ht="34.5" customHeight="1" x14ac:dyDescent="0.25">
      <c r="A97" s="16">
        <v>93</v>
      </c>
      <c r="B97" s="18"/>
      <c r="C97" s="18"/>
      <c r="D97" s="18"/>
      <c r="E97" s="18"/>
      <c r="F97" s="23"/>
      <c r="G97" s="3"/>
    </row>
    <row r="98" spans="1:7" ht="34.5" customHeight="1" x14ac:dyDescent="0.25">
      <c r="A98" s="16">
        <v>94</v>
      </c>
      <c r="B98" s="18"/>
      <c r="C98" s="18"/>
      <c r="D98" s="18"/>
      <c r="E98" s="18"/>
      <c r="F98" s="23"/>
      <c r="G98" s="3"/>
    </row>
    <row r="99" spans="1:7" ht="34.5" customHeight="1" x14ac:dyDescent="0.25">
      <c r="A99" s="16">
        <v>95</v>
      </c>
      <c r="B99" s="18"/>
      <c r="C99" s="18"/>
      <c r="D99" s="18"/>
      <c r="E99" s="18"/>
      <c r="F99" s="23"/>
      <c r="G99" s="3"/>
    </row>
    <row r="100" spans="1:7" ht="34.5" customHeight="1" x14ac:dyDescent="0.25">
      <c r="A100" s="16">
        <v>96</v>
      </c>
      <c r="B100" s="18"/>
      <c r="C100" s="18"/>
      <c r="D100" s="18"/>
      <c r="E100" s="18"/>
      <c r="F100" s="23"/>
      <c r="G100" s="3"/>
    </row>
    <row r="101" spans="1:7" ht="34.5" customHeight="1" x14ac:dyDescent="0.25">
      <c r="A101" s="16">
        <v>97</v>
      </c>
      <c r="B101" s="18"/>
      <c r="C101" s="18"/>
      <c r="D101" s="18"/>
      <c r="E101" s="18"/>
      <c r="F101" s="23"/>
      <c r="G101" s="3"/>
    </row>
    <row r="102" spans="1:7" ht="34.5" customHeight="1" x14ac:dyDescent="0.25">
      <c r="A102" s="16">
        <v>98</v>
      </c>
      <c r="B102" s="18"/>
      <c r="C102" s="18"/>
      <c r="D102" s="18"/>
      <c r="E102" s="18"/>
      <c r="F102" s="23"/>
      <c r="G102" s="3"/>
    </row>
    <row r="103" spans="1:7" ht="34.5" customHeight="1" x14ac:dyDescent="0.25">
      <c r="A103" s="16">
        <v>99</v>
      </c>
      <c r="B103" s="18"/>
      <c r="C103" s="18"/>
      <c r="D103" s="18"/>
      <c r="E103" s="18"/>
      <c r="F103" s="23"/>
      <c r="G103" s="3"/>
    </row>
    <row r="104" spans="1:7" ht="34.5" customHeight="1" x14ac:dyDescent="0.25">
      <c r="A104" s="17">
        <v>100</v>
      </c>
      <c r="B104" s="19"/>
      <c r="C104" s="19"/>
      <c r="D104" s="19"/>
      <c r="E104" s="19"/>
      <c r="F104" s="24"/>
      <c r="G104" s="3"/>
    </row>
    <row r="105" spans="1:7" ht="36.6" customHeight="1" x14ac:dyDescent="0.25"/>
    <row r="106" spans="1:7" ht="36.6" customHeight="1" x14ac:dyDescent="0.25"/>
    <row r="107" spans="1:7" ht="36.6" customHeight="1" x14ac:dyDescent="0.25"/>
    <row r="108" spans="1:7" ht="36.6" customHeight="1" x14ac:dyDescent="0.25"/>
    <row r="109" spans="1:7" ht="36.6" customHeight="1" x14ac:dyDescent="0.25"/>
    <row r="110" spans="1:7" ht="36.6" customHeight="1" x14ac:dyDescent="0.25"/>
    <row r="111" spans="1:7" ht="36.6" customHeight="1" x14ac:dyDescent="0.25"/>
    <row r="112" spans="1:7"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row r="130" ht="36.6" customHeight="1" x14ac:dyDescent="0.25"/>
    <row r="131" ht="36.6" customHeight="1" x14ac:dyDescent="0.25"/>
    <row r="132" ht="36.6" customHeight="1" x14ac:dyDescent="0.25"/>
    <row r="133" ht="36.6" customHeight="1" x14ac:dyDescent="0.25"/>
    <row r="134" ht="36.6" customHeight="1" x14ac:dyDescent="0.25"/>
    <row r="135" ht="36.6" customHeight="1" x14ac:dyDescent="0.25"/>
    <row r="136" ht="36.6" customHeight="1" x14ac:dyDescent="0.25"/>
    <row r="137" ht="36.6" customHeight="1" x14ac:dyDescent="0.25"/>
    <row r="138" ht="36.6" customHeight="1" x14ac:dyDescent="0.25"/>
    <row r="139" ht="36.6" customHeight="1" x14ac:dyDescent="0.25"/>
    <row r="140" ht="36.6" customHeight="1" x14ac:dyDescent="0.25"/>
    <row r="141" ht="36.6" customHeight="1" x14ac:dyDescent="0.25"/>
    <row r="142" ht="36.6" customHeight="1" x14ac:dyDescent="0.25"/>
    <row r="143" ht="36.6" customHeight="1" x14ac:dyDescent="0.25"/>
    <row r="144" ht="36.6" customHeight="1" x14ac:dyDescent="0.25"/>
    <row r="145" ht="36.6" customHeight="1" x14ac:dyDescent="0.25"/>
    <row r="146" ht="36.6" customHeight="1" x14ac:dyDescent="0.25"/>
    <row r="147" ht="36.6" customHeight="1" x14ac:dyDescent="0.25"/>
    <row r="148" ht="36.6" customHeight="1" x14ac:dyDescent="0.25"/>
    <row r="149" ht="36.6" customHeight="1" x14ac:dyDescent="0.25"/>
    <row r="150" ht="36.6" customHeight="1" x14ac:dyDescent="0.25"/>
    <row r="151" ht="36.6" customHeight="1" x14ac:dyDescent="0.25"/>
    <row r="152" ht="36.6" customHeight="1" x14ac:dyDescent="0.25"/>
    <row r="153" ht="36.6" customHeight="1" x14ac:dyDescent="0.25"/>
    <row r="154" ht="36.6" customHeight="1" x14ac:dyDescent="0.25"/>
    <row r="155" ht="36.6" customHeight="1" x14ac:dyDescent="0.25"/>
    <row r="156" ht="36.6" customHeight="1" x14ac:dyDescent="0.25"/>
    <row r="157" ht="36.6" customHeight="1" x14ac:dyDescent="0.25"/>
    <row r="158" ht="36.6" customHeight="1" x14ac:dyDescent="0.25"/>
    <row r="159" ht="36.6" customHeight="1" x14ac:dyDescent="0.25"/>
    <row r="160" ht="36.6" customHeight="1" x14ac:dyDescent="0.25"/>
    <row r="161" ht="36.6" customHeight="1" x14ac:dyDescent="0.25"/>
    <row r="162" ht="36.6" customHeight="1" x14ac:dyDescent="0.25"/>
    <row r="163" ht="36.6" customHeight="1" x14ac:dyDescent="0.25"/>
    <row r="164" ht="36.6" customHeight="1" x14ac:dyDescent="0.25"/>
    <row r="165" ht="36.6" customHeight="1" x14ac:dyDescent="0.25"/>
    <row r="166" ht="36.6" customHeight="1" x14ac:dyDescent="0.25"/>
    <row r="167" ht="36.6" customHeight="1" x14ac:dyDescent="0.25"/>
    <row r="168" ht="36.6" customHeight="1" x14ac:dyDescent="0.25"/>
    <row r="169" ht="36.6" customHeight="1" x14ac:dyDescent="0.25"/>
    <row r="170" ht="36.6" customHeight="1" x14ac:dyDescent="0.25"/>
    <row r="171" ht="36.6" customHeight="1" x14ac:dyDescent="0.25"/>
    <row r="172" ht="36.6" customHeight="1" x14ac:dyDescent="0.25"/>
    <row r="173" ht="36.6" customHeight="1" x14ac:dyDescent="0.25"/>
    <row r="174" ht="36.6" customHeight="1" x14ac:dyDescent="0.25"/>
    <row r="175" ht="36.6" customHeight="1" x14ac:dyDescent="0.25"/>
    <row r="176" ht="36.6" customHeight="1" x14ac:dyDescent="0.25"/>
    <row r="177" ht="36.6" customHeight="1" x14ac:dyDescent="0.25"/>
    <row r="178" ht="36.6" customHeight="1" x14ac:dyDescent="0.25"/>
    <row r="179" ht="36.6" customHeight="1" x14ac:dyDescent="0.25"/>
    <row r="180" ht="36.6" customHeight="1" x14ac:dyDescent="0.25"/>
    <row r="181" ht="36.6" customHeight="1" x14ac:dyDescent="0.25"/>
    <row r="182" ht="36.6" customHeight="1" x14ac:dyDescent="0.25"/>
    <row r="183" ht="36.6" customHeight="1" x14ac:dyDescent="0.25"/>
    <row r="184" ht="36.6" customHeight="1" x14ac:dyDescent="0.25"/>
    <row r="185" ht="36.6" customHeight="1" x14ac:dyDescent="0.25"/>
    <row r="186" ht="36.6" customHeight="1" x14ac:dyDescent="0.25"/>
    <row r="187" ht="36.6" customHeight="1" x14ac:dyDescent="0.25"/>
    <row r="188" ht="36.6" customHeight="1" x14ac:dyDescent="0.25"/>
    <row r="189" ht="36.6" customHeight="1" x14ac:dyDescent="0.25"/>
    <row r="190" ht="36.6" customHeight="1" x14ac:dyDescent="0.25"/>
    <row r="191" ht="36.6" customHeight="1" x14ac:dyDescent="0.25"/>
    <row r="192" ht="36.6" customHeight="1" x14ac:dyDescent="0.25"/>
    <row r="193" ht="36.6" customHeight="1" x14ac:dyDescent="0.25"/>
    <row r="194" ht="36.6" customHeight="1" x14ac:dyDescent="0.25"/>
    <row r="195" ht="36.6" customHeight="1" x14ac:dyDescent="0.25"/>
    <row r="196" ht="36.6" customHeight="1" x14ac:dyDescent="0.25"/>
    <row r="197" ht="36.6" customHeight="1" x14ac:dyDescent="0.25"/>
    <row r="198" ht="36.6" customHeight="1" x14ac:dyDescent="0.25"/>
    <row r="199" ht="36.6" customHeight="1" x14ac:dyDescent="0.25"/>
    <row r="200" ht="36.6" customHeight="1" x14ac:dyDescent="0.25"/>
    <row r="201" ht="36.6" customHeight="1" x14ac:dyDescent="0.25"/>
    <row r="202" ht="36.6" customHeight="1" x14ac:dyDescent="0.25"/>
    <row r="203" ht="36.6" customHeight="1" x14ac:dyDescent="0.25"/>
    <row r="204" ht="36.6" customHeight="1" x14ac:dyDescent="0.25"/>
    <row r="205" ht="36.6" customHeight="1" x14ac:dyDescent="0.25"/>
    <row r="206" ht="36.6" customHeight="1" x14ac:dyDescent="0.25"/>
    <row r="207" ht="36.6" customHeight="1" x14ac:dyDescent="0.25"/>
    <row r="208" ht="36.6" customHeight="1" x14ac:dyDescent="0.25"/>
    <row r="209" ht="36.6" customHeight="1" x14ac:dyDescent="0.25"/>
    <row r="210" ht="36.6" customHeight="1" x14ac:dyDescent="0.25"/>
    <row r="211" ht="36.6" customHeight="1" x14ac:dyDescent="0.25"/>
    <row r="212" ht="36.6" customHeight="1" x14ac:dyDescent="0.25"/>
    <row r="213" ht="36.6" customHeight="1" x14ac:dyDescent="0.25"/>
    <row r="214" ht="36.6" customHeight="1" x14ac:dyDescent="0.25"/>
    <row r="215" ht="36.6" customHeight="1" x14ac:dyDescent="0.25"/>
    <row r="216" ht="36.6" customHeight="1" x14ac:dyDescent="0.25"/>
    <row r="217" ht="36.6" customHeight="1" x14ac:dyDescent="0.25"/>
    <row r="218" ht="36.6" customHeight="1" x14ac:dyDescent="0.25"/>
    <row r="219" ht="36.6" customHeight="1" x14ac:dyDescent="0.25"/>
    <row r="220" ht="36.6" customHeight="1" x14ac:dyDescent="0.25"/>
    <row r="221" ht="36.6" customHeight="1" x14ac:dyDescent="0.25"/>
    <row r="222" ht="36.6" customHeight="1" x14ac:dyDescent="0.25"/>
    <row r="223" ht="36.6" customHeight="1" x14ac:dyDescent="0.25"/>
    <row r="224" ht="36.6" customHeight="1" x14ac:dyDescent="0.25"/>
    <row r="225" ht="36.6" customHeight="1" x14ac:dyDescent="0.25"/>
    <row r="226" ht="36.6" customHeight="1" x14ac:dyDescent="0.25"/>
    <row r="227" ht="36.6" customHeight="1" x14ac:dyDescent="0.25"/>
    <row r="228" ht="36.6" customHeight="1" x14ac:dyDescent="0.25"/>
    <row r="229" ht="36.6" customHeight="1" x14ac:dyDescent="0.25"/>
    <row r="230" ht="36.6" customHeight="1" x14ac:dyDescent="0.25"/>
    <row r="231" ht="36.6" customHeight="1" x14ac:dyDescent="0.25"/>
    <row r="232" ht="36.6" customHeight="1" x14ac:dyDescent="0.25"/>
    <row r="233" ht="36.6" customHeight="1" x14ac:dyDescent="0.25"/>
    <row r="234" ht="36.6" customHeight="1" x14ac:dyDescent="0.25"/>
    <row r="235" ht="36.6" customHeight="1" x14ac:dyDescent="0.25"/>
    <row r="236" ht="36.6" customHeight="1" x14ac:dyDescent="0.25"/>
    <row r="237" ht="36.6" customHeight="1" x14ac:dyDescent="0.25"/>
    <row r="238" ht="36.6" customHeight="1" x14ac:dyDescent="0.25"/>
    <row r="239" ht="36.6" customHeight="1" x14ac:dyDescent="0.25"/>
    <row r="240" ht="36.6" customHeight="1" x14ac:dyDescent="0.25"/>
    <row r="241" ht="36.6" customHeight="1" x14ac:dyDescent="0.25"/>
    <row r="242" ht="36.6" customHeight="1" x14ac:dyDescent="0.25"/>
    <row r="243" ht="36.6" customHeight="1" x14ac:dyDescent="0.25"/>
    <row r="244" ht="36.6" customHeight="1" x14ac:dyDescent="0.25"/>
    <row r="245" ht="36.6" customHeight="1" x14ac:dyDescent="0.25"/>
    <row r="246" ht="36.6" customHeight="1" x14ac:dyDescent="0.25"/>
    <row r="247" ht="36.6" customHeight="1" x14ac:dyDescent="0.25"/>
    <row r="248" ht="36.6" customHeight="1" x14ac:dyDescent="0.25"/>
    <row r="249" ht="36.6" customHeight="1" x14ac:dyDescent="0.25"/>
    <row r="250" ht="36.6" customHeight="1" x14ac:dyDescent="0.25"/>
    <row r="251" ht="36.6" customHeight="1" x14ac:dyDescent="0.25"/>
    <row r="252" ht="36.6" customHeight="1" x14ac:dyDescent="0.25"/>
    <row r="253" ht="36.6" customHeight="1" x14ac:dyDescent="0.25"/>
    <row r="254" ht="36.6" customHeight="1" x14ac:dyDescent="0.25"/>
    <row r="255" ht="36.6" customHeight="1" x14ac:dyDescent="0.25"/>
    <row r="256" ht="36.6" customHeight="1" x14ac:dyDescent="0.25"/>
    <row r="257" ht="36.6" customHeight="1" x14ac:dyDescent="0.25"/>
    <row r="258" ht="36.6" customHeight="1" x14ac:dyDescent="0.25"/>
    <row r="259" ht="36.6" customHeight="1" x14ac:dyDescent="0.25"/>
  </sheetData>
  <sheetProtection password="CC41" sheet="1" formatRows="0" selectLockedCells="1"/>
  <mergeCells count="1">
    <mergeCell ref="B2:F2"/>
  </mergeCells>
  <dataValidations count="2">
    <dataValidation type="whole" allowBlank="1" showInputMessage="1" showErrorMessage="1" sqref="F5:F104 C65:C104" xr:uid="{00000000-0002-0000-0300-000000000000}">
      <formula1>0</formula1>
      <formula2>9999999</formula2>
    </dataValidation>
    <dataValidation type="list" allowBlank="1" showInputMessage="1" showErrorMessage="1" sqref="C5:C64" xr:uid="{00000000-0002-0000-0300-000001000000}">
      <formula1>"ΑΝΕΓΕΡΣΗ, ΕΠΕΚΤΑΣΗ"</formula1>
    </dataValidation>
  </dataValidations>
  <pageMargins left="0.25" right="0.25" top="0.75" bottom="0.75" header="0.3" footer="0.3"/>
  <pageSetup paperSize="9" scale="95" fitToHeight="0" orientation="portrait" r:id="rId1"/>
  <headerFooter>
    <oddFooter>&amp;L&amp;F/&amp;A -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00"/>
    <pageSetUpPr fitToPage="1"/>
  </sheetPr>
  <dimension ref="A1:G259"/>
  <sheetViews>
    <sheetView showGridLines="0" view="pageBreakPreview" zoomScaleSheetLayoutView="100" workbookViewId="0">
      <pane ySplit="4" topLeftCell="A5" activePane="bottomLeft" state="frozen"/>
      <selection pane="bottomLeft" activeCell="B9" sqref="B9"/>
    </sheetView>
  </sheetViews>
  <sheetFormatPr defaultColWidth="8.85546875" defaultRowHeight="15" x14ac:dyDescent="0.25"/>
  <cols>
    <col min="1" max="1" width="4.7109375" style="20" customWidth="1"/>
    <col min="2" max="2" width="42.140625" style="20" customWidth="1"/>
    <col min="3" max="3" width="11.42578125" style="20" customWidth="1"/>
    <col min="4" max="4" width="22.28515625" style="20" customWidth="1"/>
    <col min="5" max="5" width="12.28515625" style="20" customWidth="1"/>
    <col min="6" max="6" width="11.7109375" style="20" customWidth="1"/>
    <col min="7" max="7" width="70.28515625" style="20" customWidth="1"/>
    <col min="8" max="16384" width="8.85546875" style="20"/>
  </cols>
  <sheetData>
    <row r="1" spans="1:7" ht="20.45" customHeight="1" x14ac:dyDescent="0.25">
      <c r="A1" s="6">
        <v>2</v>
      </c>
      <c r="B1" s="7" t="s">
        <v>42</v>
      </c>
      <c r="C1" s="7"/>
      <c r="D1" s="7"/>
      <c r="E1" s="8" t="s">
        <v>5</v>
      </c>
      <c r="F1" s="9">
        <f>SUM(F5:F104)</f>
        <v>0</v>
      </c>
      <c r="G1" s="10"/>
    </row>
    <row r="2" spans="1:7" ht="43.15" customHeight="1" x14ac:dyDescent="0.25">
      <c r="A2" s="68"/>
      <c r="B2" s="132" t="s">
        <v>74</v>
      </c>
      <c r="C2" s="133"/>
      <c r="D2" s="133"/>
      <c r="E2" s="133"/>
      <c r="F2" s="134"/>
      <c r="G2" s="10"/>
    </row>
    <row r="3" spans="1:7" ht="29.45" customHeight="1" x14ac:dyDescent="0.25">
      <c r="A3" s="71"/>
      <c r="B3" s="48" t="s">
        <v>83</v>
      </c>
      <c r="C3" s="76"/>
      <c r="D3" s="73"/>
      <c r="E3" s="73"/>
      <c r="F3" s="73"/>
      <c r="G3" s="13"/>
    </row>
    <row r="4" spans="1:7" ht="29.45" customHeight="1" x14ac:dyDescent="0.25">
      <c r="A4" s="47" t="s">
        <v>1</v>
      </c>
      <c r="B4" s="47" t="s">
        <v>3</v>
      </c>
      <c r="C4" s="47" t="s">
        <v>41</v>
      </c>
      <c r="D4" s="47" t="s">
        <v>6</v>
      </c>
      <c r="E4" s="47" t="s">
        <v>4</v>
      </c>
      <c r="F4" s="47" t="s">
        <v>7</v>
      </c>
      <c r="G4" s="13"/>
    </row>
    <row r="5" spans="1:7" ht="34.5" customHeight="1" x14ac:dyDescent="0.25">
      <c r="A5" s="37">
        <v>1</v>
      </c>
      <c r="B5" s="36"/>
      <c r="C5" s="36"/>
      <c r="D5" s="36"/>
      <c r="E5" s="36"/>
      <c r="F5" s="38"/>
      <c r="G5" s="3"/>
    </row>
    <row r="6" spans="1:7" ht="34.5" customHeight="1" x14ac:dyDescent="0.25">
      <c r="A6" s="16">
        <v>2</v>
      </c>
      <c r="B6" s="18"/>
      <c r="C6" s="21"/>
      <c r="D6" s="18"/>
      <c r="E6" s="18"/>
      <c r="F6" s="23"/>
      <c r="G6" s="3"/>
    </row>
    <row r="7" spans="1:7" ht="34.5" customHeight="1" x14ac:dyDescent="0.25">
      <c r="A7" s="16">
        <v>3</v>
      </c>
      <c r="B7" s="18"/>
      <c r="C7" s="21"/>
      <c r="D7" s="18"/>
      <c r="E7" s="18"/>
      <c r="F7" s="23"/>
      <c r="G7" s="3"/>
    </row>
    <row r="8" spans="1:7" ht="34.5" customHeight="1" x14ac:dyDescent="0.25">
      <c r="A8" s="16">
        <v>4</v>
      </c>
      <c r="B8" s="18"/>
      <c r="C8" s="21"/>
      <c r="D8" s="18"/>
      <c r="E8" s="18"/>
      <c r="F8" s="23"/>
      <c r="G8" s="3"/>
    </row>
    <row r="9" spans="1:7" ht="34.5" customHeight="1" x14ac:dyDescent="0.25">
      <c r="A9" s="16">
        <v>5</v>
      </c>
      <c r="B9" s="18"/>
      <c r="C9" s="21"/>
      <c r="D9" s="18"/>
      <c r="E9" s="18"/>
      <c r="F9" s="23"/>
      <c r="G9" s="3"/>
    </row>
    <row r="10" spans="1:7" ht="34.5" customHeight="1" x14ac:dyDescent="0.25">
      <c r="A10" s="16">
        <v>6</v>
      </c>
      <c r="B10" s="18"/>
      <c r="C10" s="21"/>
      <c r="D10" s="18"/>
      <c r="E10" s="18"/>
      <c r="F10" s="23"/>
      <c r="G10" s="3"/>
    </row>
    <row r="11" spans="1:7" ht="34.5" customHeight="1" x14ac:dyDescent="0.25">
      <c r="A11" s="16">
        <v>7</v>
      </c>
      <c r="B11" s="18"/>
      <c r="C11" s="21"/>
      <c r="D11" s="18"/>
      <c r="E11" s="18"/>
      <c r="F11" s="23"/>
      <c r="G11" s="3"/>
    </row>
    <row r="12" spans="1:7" ht="34.5" customHeight="1" x14ac:dyDescent="0.25">
      <c r="A12" s="16">
        <v>8</v>
      </c>
      <c r="B12" s="18"/>
      <c r="C12" s="21"/>
      <c r="D12" s="18"/>
      <c r="E12" s="18"/>
      <c r="F12" s="23"/>
      <c r="G12" s="3"/>
    </row>
    <row r="13" spans="1:7" ht="34.5" customHeight="1" x14ac:dyDescent="0.25">
      <c r="A13" s="16">
        <v>9</v>
      </c>
      <c r="B13" s="18"/>
      <c r="C13" s="21"/>
      <c r="D13" s="18"/>
      <c r="E13" s="18"/>
      <c r="F13" s="23"/>
      <c r="G13" s="3"/>
    </row>
    <row r="14" spans="1:7" ht="34.5" customHeight="1" x14ac:dyDescent="0.25">
      <c r="A14" s="16">
        <v>10</v>
      </c>
      <c r="B14" s="18"/>
      <c r="C14" s="21"/>
      <c r="D14" s="18"/>
      <c r="E14" s="18"/>
      <c r="F14" s="23"/>
      <c r="G14" s="3"/>
    </row>
    <row r="15" spans="1:7" ht="34.5" customHeight="1" x14ac:dyDescent="0.25">
      <c r="A15" s="16">
        <v>11</v>
      </c>
      <c r="B15" s="18"/>
      <c r="C15" s="21"/>
      <c r="D15" s="18"/>
      <c r="E15" s="18"/>
      <c r="F15" s="23"/>
      <c r="G15" s="3"/>
    </row>
    <row r="16" spans="1:7" ht="34.5" customHeight="1" x14ac:dyDescent="0.25">
      <c r="A16" s="16">
        <v>12</v>
      </c>
      <c r="B16" s="18"/>
      <c r="C16" s="21"/>
      <c r="D16" s="18"/>
      <c r="E16" s="18"/>
      <c r="F16" s="23"/>
      <c r="G16" s="3"/>
    </row>
    <row r="17" spans="1:7" ht="34.5" customHeight="1" x14ac:dyDescent="0.25">
      <c r="A17" s="16">
        <v>13</v>
      </c>
      <c r="B17" s="18"/>
      <c r="C17" s="21"/>
      <c r="D17" s="18"/>
      <c r="E17" s="18"/>
      <c r="F17" s="23"/>
      <c r="G17" s="3"/>
    </row>
    <row r="18" spans="1:7" ht="34.5" customHeight="1" x14ac:dyDescent="0.25">
      <c r="A18" s="16">
        <v>14</v>
      </c>
      <c r="B18" s="18"/>
      <c r="C18" s="21"/>
      <c r="D18" s="18"/>
      <c r="E18" s="18"/>
      <c r="F18" s="23"/>
      <c r="G18" s="3"/>
    </row>
    <row r="19" spans="1:7" ht="34.5" customHeight="1" x14ac:dyDescent="0.25">
      <c r="A19" s="16">
        <v>15</v>
      </c>
      <c r="B19" s="18"/>
      <c r="C19" s="21"/>
      <c r="D19" s="18"/>
      <c r="E19" s="18"/>
      <c r="F19" s="23"/>
      <c r="G19" s="3"/>
    </row>
    <row r="20" spans="1:7" ht="34.5" customHeight="1" x14ac:dyDescent="0.25">
      <c r="A20" s="16">
        <v>16</v>
      </c>
      <c r="B20" s="18"/>
      <c r="C20" s="21"/>
      <c r="D20" s="18"/>
      <c r="E20" s="18"/>
      <c r="F20" s="23"/>
      <c r="G20" s="3"/>
    </row>
    <row r="21" spans="1:7" ht="34.5" customHeight="1" x14ac:dyDescent="0.25">
      <c r="A21" s="16">
        <v>17</v>
      </c>
      <c r="B21" s="18"/>
      <c r="C21" s="21"/>
      <c r="D21" s="18"/>
      <c r="E21" s="18"/>
      <c r="F21" s="23"/>
      <c r="G21" s="3"/>
    </row>
    <row r="22" spans="1:7" ht="34.5" customHeight="1" x14ac:dyDescent="0.25">
      <c r="A22" s="16">
        <v>18</v>
      </c>
      <c r="B22" s="18"/>
      <c r="C22" s="21"/>
      <c r="D22" s="18"/>
      <c r="E22" s="18"/>
      <c r="F22" s="23"/>
      <c r="G22" s="3"/>
    </row>
    <row r="23" spans="1:7" ht="34.5" customHeight="1" x14ac:dyDescent="0.25">
      <c r="A23" s="16">
        <v>19</v>
      </c>
      <c r="B23" s="18"/>
      <c r="C23" s="21"/>
      <c r="D23" s="18"/>
      <c r="E23" s="18"/>
      <c r="F23" s="23"/>
      <c r="G23" s="3"/>
    </row>
    <row r="24" spans="1:7" ht="34.5" customHeight="1" x14ac:dyDescent="0.25">
      <c r="A24" s="16">
        <v>20</v>
      </c>
      <c r="B24" s="18"/>
      <c r="C24" s="21"/>
      <c r="D24" s="18"/>
      <c r="E24" s="18"/>
      <c r="F24" s="23"/>
      <c r="G24" s="3"/>
    </row>
    <row r="25" spans="1:7" ht="34.5" customHeight="1" x14ac:dyDescent="0.25">
      <c r="A25" s="16">
        <v>21</v>
      </c>
      <c r="B25" s="18"/>
      <c r="C25" s="21"/>
      <c r="D25" s="18"/>
      <c r="E25" s="18"/>
      <c r="F25" s="23"/>
      <c r="G25" s="3"/>
    </row>
    <row r="26" spans="1:7" ht="34.5" customHeight="1" x14ac:dyDescent="0.25">
      <c r="A26" s="16">
        <v>22</v>
      </c>
      <c r="B26" s="18"/>
      <c r="C26" s="21"/>
      <c r="D26" s="18"/>
      <c r="E26" s="18"/>
      <c r="F26" s="23"/>
      <c r="G26" s="3"/>
    </row>
    <row r="27" spans="1:7" ht="34.5" customHeight="1" x14ac:dyDescent="0.25">
      <c r="A27" s="16">
        <v>23</v>
      </c>
      <c r="B27" s="18"/>
      <c r="C27" s="21"/>
      <c r="D27" s="18"/>
      <c r="E27" s="18"/>
      <c r="F27" s="23"/>
      <c r="G27" s="3"/>
    </row>
    <row r="28" spans="1:7" ht="34.5" customHeight="1" x14ac:dyDescent="0.25">
      <c r="A28" s="16">
        <v>24</v>
      </c>
      <c r="B28" s="18"/>
      <c r="C28" s="21"/>
      <c r="D28" s="18"/>
      <c r="E28" s="18"/>
      <c r="F28" s="23"/>
      <c r="G28" s="3"/>
    </row>
    <row r="29" spans="1:7" ht="34.5" customHeight="1" x14ac:dyDescent="0.25">
      <c r="A29" s="16">
        <v>25</v>
      </c>
      <c r="B29" s="18"/>
      <c r="C29" s="21"/>
      <c r="D29" s="18"/>
      <c r="E29" s="18"/>
      <c r="F29" s="23"/>
      <c r="G29" s="3"/>
    </row>
    <row r="30" spans="1:7" ht="34.5" customHeight="1" x14ac:dyDescent="0.25">
      <c r="A30" s="16">
        <v>26</v>
      </c>
      <c r="B30" s="18"/>
      <c r="C30" s="21"/>
      <c r="D30" s="18"/>
      <c r="E30" s="18"/>
      <c r="F30" s="23"/>
      <c r="G30" s="3"/>
    </row>
    <row r="31" spans="1:7" ht="34.5" customHeight="1" x14ac:dyDescent="0.25">
      <c r="A31" s="16">
        <v>27</v>
      </c>
      <c r="B31" s="18"/>
      <c r="C31" s="21"/>
      <c r="D31" s="18"/>
      <c r="E31" s="18"/>
      <c r="F31" s="23"/>
      <c r="G31" s="3"/>
    </row>
    <row r="32" spans="1:7" ht="34.5" customHeight="1" x14ac:dyDescent="0.25">
      <c r="A32" s="16">
        <v>28</v>
      </c>
      <c r="B32" s="18"/>
      <c r="C32" s="21"/>
      <c r="D32" s="18"/>
      <c r="E32" s="18"/>
      <c r="F32" s="23"/>
      <c r="G32" s="3"/>
    </row>
    <row r="33" spans="1:7" ht="34.5" customHeight="1" x14ac:dyDescent="0.25">
      <c r="A33" s="16">
        <v>29</v>
      </c>
      <c r="B33" s="18"/>
      <c r="C33" s="21"/>
      <c r="D33" s="18"/>
      <c r="E33" s="18"/>
      <c r="F33" s="23"/>
      <c r="G33" s="3"/>
    </row>
    <row r="34" spans="1:7" ht="34.5" customHeight="1" x14ac:dyDescent="0.25">
      <c r="A34" s="16">
        <v>30</v>
      </c>
      <c r="B34" s="18"/>
      <c r="C34" s="21"/>
      <c r="D34" s="18"/>
      <c r="E34" s="18"/>
      <c r="F34" s="23"/>
      <c r="G34" s="3"/>
    </row>
    <row r="35" spans="1:7" ht="34.5" customHeight="1" x14ac:dyDescent="0.25">
      <c r="A35" s="16">
        <v>31</v>
      </c>
      <c r="B35" s="18"/>
      <c r="C35" s="21"/>
      <c r="D35" s="18"/>
      <c r="E35" s="18"/>
      <c r="F35" s="23"/>
      <c r="G35" s="3"/>
    </row>
    <row r="36" spans="1:7" ht="34.5" customHeight="1" x14ac:dyDescent="0.25">
      <c r="A36" s="16">
        <v>32</v>
      </c>
      <c r="B36" s="18"/>
      <c r="C36" s="21"/>
      <c r="D36" s="18"/>
      <c r="E36" s="18"/>
      <c r="F36" s="23"/>
      <c r="G36" s="3"/>
    </row>
    <row r="37" spans="1:7" ht="34.5" customHeight="1" x14ac:dyDescent="0.25">
      <c r="A37" s="16">
        <v>33</v>
      </c>
      <c r="B37" s="18"/>
      <c r="C37" s="21"/>
      <c r="D37" s="18"/>
      <c r="E37" s="18"/>
      <c r="F37" s="23"/>
      <c r="G37" s="3"/>
    </row>
    <row r="38" spans="1:7" ht="34.5" customHeight="1" x14ac:dyDescent="0.25">
      <c r="A38" s="16">
        <v>34</v>
      </c>
      <c r="B38" s="18"/>
      <c r="C38" s="21"/>
      <c r="D38" s="18"/>
      <c r="E38" s="18"/>
      <c r="F38" s="23"/>
      <c r="G38" s="3"/>
    </row>
    <row r="39" spans="1:7" ht="34.5" customHeight="1" x14ac:dyDescent="0.25">
      <c r="A39" s="16">
        <v>35</v>
      </c>
      <c r="B39" s="18"/>
      <c r="C39" s="21"/>
      <c r="D39" s="18"/>
      <c r="E39" s="18"/>
      <c r="F39" s="23"/>
      <c r="G39" s="3"/>
    </row>
    <row r="40" spans="1:7" ht="34.5" customHeight="1" x14ac:dyDescent="0.25">
      <c r="A40" s="16">
        <v>36</v>
      </c>
      <c r="B40" s="18"/>
      <c r="C40" s="21"/>
      <c r="D40" s="18"/>
      <c r="E40" s="18"/>
      <c r="F40" s="23"/>
      <c r="G40" s="3"/>
    </row>
    <row r="41" spans="1:7" ht="34.5" customHeight="1" x14ac:dyDescent="0.25">
      <c r="A41" s="16">
        <v>37</v>
      </c>
      <c r="B41" s="18"/>
      <c r="C41" s="21"/>
      <c r="D41" s="18"/>
      <c r="E41" s="18"/>
      <c r="F41" s="23"/>
      <c r="G41" s="3"/>
    </row>
    <row r="42" spans="1:7" ht="34.5" customHeight="1" x14ac:dyDescent="0.25">
      <c r="A42" s="16">
        <v>38</v>
      </c>
      <c r="B42" s="18"/>
      <c r="C42" s="21"/>
      <c r="D42" s="18"/>
      <c r="E42" s="18"/>
      <c r="F42" s="23"/>
      <c r="G42" s="3"/>
    </row>
    <row r="43" spans="1:7" ht="34.5" customHeight="1" x14ac:dyDescent="0.25">
      <c r="A43" s="16">
        <v>39</v>
      </c>
      <c r="B43" s="18"/>
      <c r="C43" s="21"/>
      <c r="D43" s="18"/>
      <c r="E43" s="18"/>
      <c r="F43" s="23"/>
      <c r="G43" s="3"/>
    </row>
    <row r="44" spans="1:7" ht="34.5" customHeight="1" x14ac:dyDescent="0.25">
      <c r="A44" s="16">
        <v>40</v>
      </c>
      <c r="B44" s="18"/>
      <c r="C44" s="21"/>
      <c r="D44" s="18"/>
      <c r="E44" s="18"/>
      <c r="F44" s="23"/>
      <c r="G44" s="3"/>
    </row>
    <row r="45" spans="1:7" ht="34.5" customHeight="1" x14ac:dyDescent="0.25">
      <c r="A45" s="16">
        <v>41</v>
      </c>
      <c r="B45" s="18"/>
      <c r="C45" s="21"/>
      <c r="D45" s="18"/>
      <c r="E45" s="18"/>
      <c r="F45" s="23"/>
      <c r="G45" s="3"/>
    </row>
    <row r="46" spans="1:7" ht="34.5" customHeight="1" x14ac:dyDescent="0.25">
      <c r="A46" s="16">
        <v>42</v>
      </c>
      <c r="B46" s="18"/>
      <c r="C46" s="21"/>
      <c r="D46" s="18"/>
      <c r="E46" s="18"/>
      <c r="F46" s="23"/>
      <c r="G46" s="3"/>
    </row>
    <row r="47" spans="1:7" ht="34.5" customHeight="1" x14ac:dyDescent="0.25">
      <c r="A47" s="16">
        <v>43</v>
      </c>
      <c r="B47" s="18"/>
      <c r="C47" s="21"/>
      <c r="D47" s="18"/>
      <c r="E47" s="18"/>
      <c r="F47" s="23"/>
      <c r="G47" s="3"/>
    </row>
    <row r="48" spans="1:7" ht="34.5" customHeight="1" x14ac:dyDescent="0.25">
      <c r="A48" s="16">
        <v>44</v>
      </c>
      <c r="B48" s="18"/>
      <c r="C48" s="21"/>
      <c r="D48" s="18"/>
      <c r="E48" s="18"/>
      <c r="F48" s="23"/>
      <c r="G48" s="3"/>
    </row>
    <row r="49" spans="1:7" ht="34.5" customHeight="1" x14ac:dyDescent="0.25">
      <c r="A49" s="16">
        <v>45</v>
      </c>
      <c r="B49" s="18"/>
      <c r="C49" s="21"/>
      <c r="D49" s="18"/>
      <c r="E49" s="18"/>
      <c r="F49" s="23"/>
      <c r="G49" s="3"/>
    </row>
    <row r="50" spans="1:7" ht="34.5" customHeight="1" x14ac:dyDescent="0.25">
      <c r="A50" s="16">
        <v>46</v>
      </c>
      <c r="B50" s="18"/>
      <c r="C50" s="21"/>
      <c r="D50" s="18"/>
      <c r="E50" s="18"/>
      <c r="F50" s="23"/>
      <c r="G50" s="3"/>
    </row>
    <row r="51" spans="1:7" ht="34.5" customHeight="1" x14ac:dyDescent="0.25">
      <c r="A51" s="16">
        <v>47</v>
      </c>
      <c r="B51" s="18"/>
      <c r="C51" s="21"/>
      <c r="D51" s="18"/>
      <c r="E51" s="18"/>
      <c r="F51" s="23"/>
      <c r="G51" s="3"/>
    </row>
    <row r="52" spans="1:7" ht="34.5" customHeight="1" x14ac:dyDescent="0.25">
      <c r="A52" s="16">
        <v>48</v>
      </c>
      <c r="B52" s="18"/>
      <c r="C52" s="21"/>
      <c r="D52" s="18"/>
      <c r="E52" s="18"/>
      <c r="F52" s="23"/>
      <c r="G52" s="3"/>
    </row>
    <row r="53" spans="1:7" ht="34.5" customHeight="1" x14ac:dyDescent="0.25">
      <c r="A53" s="16">
        <v>49</v>
      </c>
      <c r="B53" s="18"/>
      <c r="C53" s="21"/>
      <c r="D53" s="18"/>
      <c r="E53" s="18"/>
      <c r="F53" s="23"/>
      <c r="G53" s="3"/>
    </row>
    <row r="54" spans="1:7" ht="34.5" customHeight="1" x14ac:dyDescent="0.25">
      <c r="A54" s="16">
        <v>50</v>
      </c>
      <c r="B54" s="18"/>
      <c r="C54" s="21"/>
      <c r="D54" s="18"/>
      <c r="E54" s="18"/>
      <c r="F54" s="23"/>
      <c r="G54" s="3"/>
    </row>
    <row r="55" spans="1:7" ht="34.5" customHeight="1" x14ac:dyDescent="0.25">
      <c r="A55" s="16">
        <v>51</v>
      </c>
      <c r="B55" s="18"/>
      <c r="C55" s="21"/>
      <c r="D55" s="18"/>
      <c r="E55" s="18"/>
      <c r="F55" s="23"/>
      <c r="G55" s="3"/>
    </row>
    <row r="56" spans="1:7" ht="34.5" customHeight="1" x14ac:dyDescent="0.25">
      <c r="A56" s="16">
        <v>52</v>
      </c>
      <c r="B56" s="18"/>
      <c r="C56" s="21"/>
      <c r="D56" s="18"/>
      <c r="E56" s="18"/>
      <c r="F56" s="23"/>
      <c r="G56" s="3"/>
    </row>
    <row r="57" spans="1:7" ht="34.5" customHeight="1" x14ac:dyDescent="0.25">
      <c r="A57" s="16">
        <v>53</v>
      </c>
      <c r="B57" s="18"/>
      <c r="C57" s="21"/>
      <c r="D57" s="18"/>
      <c r="E57" s="18"/>
      <c r="F57" s="23"/>
      <c r="G57" s="3"/>
    </row>
    <row r="58" spans="1:7" ht="34.5" customHeight="1" x14ac:dyDescent="0.25">
      <c r="A58" s="16">
        <v>54</v>
      </c>
      <c r="B58" s="18"/>
      <c r="C58" s="21"/>
      <c r="D58" s="18"/>
      <c r="E58" s="18"/>
      <c r="F58" s="23"/>
      <c r="G58" s="3"/>
    </row>
    <row r="59" spans="1:7" ht="34.5" customHeight="1" x14ac:dyDescent="0.25">
      <c r="A59" s="16">
        <v>55</v>
      </c>
      <c r="B59" s="18"/>
      <c r="C59" s="21"/>
      <c r="D59" s="18"/>
      <c r="E59" s="18"/>
      <c r="F59" s="23"/>
      <c r="G59" s="3"/>
    </row>
    <row r="60" spans="1:7" ht="34.5" customHeight="1" x14ac:dyDescent="0.25">
      <c r="A60" s="16">
        <v>56</v>
      </c>
      <c r="B60" s="18"/>
      <c r="C60" s="21"/>
      <c r="D60" s="18"/>
      <c r="E60" s="18"/>
      <c r="F60" s="23"/>
      <c r="G60" s="3"/>
    </row>
    <row r="61" spans="1:7" ht="34.5" customHeight="1" x14ac:dyDescent="0.25">
      <c r="A61" s="16">
        <v>57</v>
      </c>
      <c r="B61" s="18"/>
      <c r="C61" s="21"/>
      <c r="D61" s="18"/>
      <c r="E61" s="18"/>
      <c r="F61" s="23"/>
      <c r="G61" s="3"/>
    </row>
    <row r="62" spans="1:7" ht="34.5" customHeight="1" x14ac:dyDescent="0.25">
      <c r="A62" s="16">
        <v>58</v>
      </c>
      <c r="B62" s="18"/>
      <c r="C62" s="21"/>
      <c r="D62" s="18"/>
      <c r="E62" s="18"/>
      <c r="F62" s="23"/>
      <c r="G62" s="3"/>
    </row>
    <row r="63" spans="1:7" ht="34.5" customHeight="1" x14ac:dyDescent="0.25">
      <c r="A63" s="16">
        <v>59</v>
      </c>
      <c r="B63" s="18"/>
      <c r="C63" s="21"/>
      <c r="D63" s="18"/>
      <c r="E63" s="18"/>
      <c r="F63" s="23"/>
      <c r="G63" s="3"/>
    </row>
    <row r="64" spans="1:7" ht="34.5" customHeight="1" x14ac:dyDescent="0.25">
      <c r="A64" s="16">
        <v>60</v>
      </c>
      <c r="B64" s="18"/>
      <c r="C64" s="21"/>
      <c r="D64" s="18"/>
      <c r="E64" s="18"/>
      <c r="F64" s="23"/>
      <c r="G64" s="3"/>
    </row>
    <row r="65" spans="1:7" ht="34.5" customHeight="1" x14ac:dyDescent="0.25">
      <c r="A65" s="16">
        <v>61</v>
      </c>
      <c r="B65" s="18"/>
      <c r="C65" s="18"/>
      <c r="D65" s="18"/>
      <c r="E65" s="18"/>
      <c r="F65" s="23"/>
      <c r="G65" s="3"/>
    </row>
    <row r="66" spans="1:7" ht="34.5" customHeight="1" x14ac:dyDescent="0.25">
      <c r="A66" s="16">
        <v>62</v>
      </c>
      <c r="B66" s="18"/>
      <c r="C66" s="18"/>
      <c r="D66" s="18"/>
      <c r="E66" s="18"/>
      <c r="F66" s="23"/>
      <c r="G66" s="3"/>
    </row>
    <row r="67" spans="1:7" ht="34.5" customHeight="1" x14ac:dyDescent="0.25">
      <c r="A67" s="16">
        <v>63</v>
      </c>
      <c r="B67" s="18"/>
      <c r="C67" s="18"/>
      <c r="D67" s="18"/>
      <c r="E67" s="18"/>
      <c r="F67" s="23"/>
      <c r="G67" s="3"/>
    </row>
    <row r="68" spans="1:7" ht="34.5" customHeight="1" x14ac:dyDescent="0.25">
      <c r="A68" s="16">
        <v>64</v>
      </c>
      <c r="B68" s="18"/>
      <c r="C68" s="18"/>
      <c r="D68" s="18"/>
      <c r="E68" s="18"/>
      <c r="F68" s="23"/>
      <c r="G68" s="3"/>
    </row>
    <row r="69" spans="1:7" ht="34.5" customHeight="1" x14ac:dyDescent="0.25">
      <c r="A69" s="16">
        <v>65</v>
      </c>
      <c r="B69" s="18"/>
      <c r="C69" s="18"/>
      <c r="D69" s="18"/>
      <c r="E69" s="18"/>
      <c r="F69" s="23"/>
      <c r="G69" s="3"/>
    </row>
    <row r="70" spans="1:7" ht="34.5" customHeight="1" x14ac:dyDescent="0.25">
      <c r="A70" s="16">
        <v>66</v>
      </c>
      <c r="B70" s="18"/>
      <c r="C70" s="18"/>
      <c r="D70" s="18"/>
      <c r="E70" s="18"/>
      <c r="F70" s="23"/>
      <c r="G70" s="3"/>
    </row>
    <row r="71" spans="1:7" ht="34.5" customHeight="1" x14ac:dyDescent="0.25">
      <c r="A71" s="16">
        <v>67</v>
      </c>
      <c r="B71" s="18"/>
      <c r="C71" s="18"/>
      <c r="D71" s="18"/>
      <c r="E71" s="18"/>
      <c r="F71" s="23"/>
      <c r="G71" s="3"/>
    </row>
    <row r="72" spans="1:7" ht="34.5" customHeight="1" x14ac:dyDescent="0.25">
      <c r="A72" s="16">
        <v>68</v>
      </c>
      <c r="B72" s="18"/>
      <c r="C72" s="18"/>
      <c r="D72" s="18"/>
      <c r="E72" s="18"/>
      <c r="F72" s="23"/>
      <c r="G72" s="3"/>
    </row>
    <row r="73" spans="1:7" ht="34.5" customHeight="1" x14ac:dyDescent="0.25">
      <c r="A73" s="16">
        <v>69</v>
      </c>
      <c r="B73" s="18"/>
      <c r="C73" s="18"/>
      <c r="D73" s="18"/>
      <c r="E73" s="18"/>
      <c r="F73" s="23"/>
      <c r="G73" s="3"/>
    </row>
    <row r="74" spans="1:7" ht="34.5" customHeight="1" x14ac:dyDescent="0.25">
      <c r="A74" s="16">
        <v>70</v>
      </c>
      <c r="B74" s="18"/>
      <c r="C74" s="18"/>
      <c r="D74" s="18"/>
      <c r="E74" s="18"/>
      <c r="F74" s="23"/>
      <c r="G74" s="3"/>
    </row>
    <row r="75" spans="1:7" ht="34.5" customHeight="1" x14ac:dyDescent="0.25">
      <c r="A75" s="16">
        <v>71</v>
      </c>
      <c r="B75" s="18"/>
      <c r="C75" s="18"/>
      <c r="D75" s="18"/>
      <c r="E75" s="18"/>
      <c r="F75" s="23"/>
      <c r="G75" s="3"/>
    </row>
    <row r="76" spans="1:7" ht="34.5" customHeight="1" x14ac:dyDescent="0.25">
      <c r="A76" s="16">
        <v>72</v>
      </c>
      <c r="B76" s="18"/>
      <c r="C76" s="18"/>
      <c r="D76" s="18"/>
      <c r="E76" s="18"/>
      <c r="F76" s="23"/>
      <c r="G76" s="3"/>
    </row>
    <row r="77" spans="1:7" ht="34.5" customHeight="1" x14ac:dyDescent="0.25">
      <c r="A77" s="16">
        <v>73</v>
      </c>
      <c r="B77" s="18"/>
      <c r="C77" s="18"/>
      <c r="D77" s="18"/>
      <c r="E77" s="18"/>
      <c r="F77" s="23"/>
      <c r="G77" s="3"/>
    </row>
    <row r="78" spans="1:7" ht="34.5" customHeight="1" x14ac:dyDescent="0.25">
      <c r="A78" s="16">
        <v>74</v>
      </c>
      <c r="B78" s="18"/>
      <c r="C78" s="18"/>
      <c r="D78" s="18"/>
      <c r="E78" s="18"/>
      <c r="F78" s="23"/>
      <c r="G78" s="3"/>
    </row>
    <row r="79" spans="1:7" ht="34.5" customHeight="1" x14ac:dyDescent="0.25">
      <c r="A79" s="16">
        <v>75</v>
      </c>
      <c r="B79" s="18"/>
      <c r="C79" s="18"/>
      <c r="D79" s="18"/>
      <c r="E79" s="18"/>
      <c r="F79" s="23"/>
      <c r="G79" s="3"/>
    </row>
    <row r="80" spans="1:7" ht="34.5" customHeight="1" x14ac:dyDescent="0.25">
      <c r="A80" s="16">
        <v>76</v>
      </c>
      <c r="B80" s="18"/>
      <c r="C80" s="18"/>
      <c r="D80" s="18"/>
      <c r="E80" s="18"/>
      <c r="F80" s="23"/>
      <c r="G80" s="3"/>
    </row>
    <row r="81" spans="1:7" ht="34.5" customHeight="1" x14ac:dyDescent="0.25">
      <c r="A81" s="16">
        <v>77</v>
      </c>
      <c r="B81" s="18"/>
      <c r="C81" s="18"/>
      <c r="D81" s="18"/>
      <c r="E81" s="18"/>
      <c r="F81" s="23"/>
      <c r="G81" s="3"/>
    </row>
    <row r="82" spans="1:7" ht="34.5" customHeight="1" x14ac:dyDescent="0.25">
      <c r="A82" s="16">
        <v>78</v>
      </c>
      <c r="B82" s="18"/>
      <c r="C82" s="18"/>
      <c r="D82" s="18"/>
      <c r="E82" s="18"/>
      <c r="F82" s="23"/>
      <c r="G82" s="3"/>
    </row>
    <row r="83" spans="1:7" ht="34.5" customHeight="1" x14ac:dyDescent="0.25">
      <c r="A83" s="16">
        <v>79</v>
      </c>
      <c r="B83" s="18"/>
      <c r="C83" s="18"/>
      <c r="D83" s="18"/>
      <c r="E83" s="18"/>
      <c r="F83" s="23"/>
      <c r="G83" s="3"/>
    </row>
    <row r="84" spans="1:7" ht="34.5" customHeight="1" x14ac:dyDescent="0.25">
      <c r="A84" s="16">
        <v>80</v>
      </c>
      <c r="B84" s="18"/>
      <c r="C84" s="18"/>
      <c r="D84" s="18"/>
      <c r="E84" s="18"/>
      <c r="F84" s="23"/>
      <c r="G84" s="3"/>
    </row>
    <row r="85" spans="1:7" ht="34.5" customHeight="1" x14ac:dyDescent="0.25">
      <c r="A85" s="16">
        <v>81</v>
      </c>
      <c r="B85" s="18"/>
      <c r="C85" s="18"/>
      <c r="D85" s="18"/>
      <c r="E85" s="18"/>
      <c r="F85" s="23"/>
      <c r="G85" s="3"/>
    </row>
    <row r="86" spans="1:7" ht="34.5" customHeight="1" x14ac:dyDescent="0.25">
      <c r="A86" s="16">
        <v>82</v>
      </c>
      <c r="B86" s="18"/>
      <c r="C86" s="18"/>
      <c r="D86" s="18"/>
      <c r="E86" s="18"/>
      <c r="F86" s="23"/>
      <c r="G86" s="3"/>
    </row>
    <row r="87" spans="1:7" ht="34.5" customHeight="1" x14ac:dyDescent="0.25">
      <c r="A87" s="16">
        <v>83</v>
      </c>
      <c r="B87" s="18"/>
      <c r="C87" s="18"/>
      <c r="D87" s="18"/>
      <c r="E87" s="18"/>
      <c r="F87" s="23"/>
      <c r="G87" s="3"/>
    </row>
    <row r="88" spans="1:7" ht="34.5" customHeight="1" x14ac:dyDescent="0.25">
      <c r="A88" s="16">
        <v>84</v>
      </c>
      <c r="B88" s="18"/>
      <c r="C88" s="18"/>
      <c r="D88" s="18"/>
      <c r="E88" s="18"/>
      <c r="F88" s="23"/>
      <c r="G88" s="3"/>
    </row>
    <row r="89" spans="1:7" ht="34.5" customHeight="1" x14ac:dyDescent="0.25">
      <c r="A89" s="16">
        <v>85</v>
      </c>
      <c r="B89" s="18"/>
      <c r="C89" s="18"/>
      <c r="D89" s="18"/>
      <c r="E89" s="18"/>
      <c r="F89" s="23"/>
      <c r="G89" s="3"/>
    </row>
    <row r="90" spans="1:7" ht="34.5" customHeight="1" x14ac:dyDescent="0.25">
      <c r="A90" s="16">
        <v>86</v>
      </c>
      <c r="B90" s="18"/>
      <c r="C90" s="18"/>
      <c r="D90" s="18"/>
      <c r="E90" s="18"/>
      <c r="F90" s="23"/>
      <c r="G90" s="3"/>
    </row>
    <row r="91" spans="1:7" ht="34.5" customHeight="1" x14ac:dyDescent="0.25">
      <c r="A91" s="16">
        <v>87</v>
      </c>
      <c r="B91" s="18"/>
      <c r="C91" s="18"/>
      <c r="D91" s="18"/>
      <c r="E91" s="18"/>
      <c r="F91" s="23"/>
      <c r="G91" s="3"/>
    </row>
    <row r="92" spans="1:7" ht="34.5" customHeight="1" x14ac:dyDescent="0.25">
      <c r="A92" s="16">
        <v>88</v>
      </c>
      <c r="B92" s="18"/>
      <c r="C92" s="18"/>
      <c r="D92" s="18"/>
      <c r="E92" s="18"/>
      <c r="F92" s="23"/>
      <c r="G92" s="3"/>
    </row>
    <row r="93" spans="1:7" ht="34.5" customHeight="1" x14ac:dyDescent="0.25">
      <c r="A93" s="16">
        <v>89</v>
      </c>
      <c r="B93" s="18"/>
      <c r="C93" s="18"/>
      <c r="D93" s="18"/>
      <c r="E93" s="18"/>
      <c r="F93" s="23"/>
      <c r="G93" s="3"/>
    </row>
    <row r="94" spans="1:7" ht="34.5" customHeight="1" x14ac:dyDescent="0.25">
      <c r="A94" s="16">
        <v>90</v>
      </c>
      <c r="B94" s="18"/>
      <c r="C94" s="18"/>
      <c r="D94" s="18"/>
      <c r="E94" s="18"/>
      <c r="F94" s="23"/>
      <c r="G94" s="3"/>
    </row>
    <row r="95" spans="1:7" ht="34.5" customHeight="1" x14ac:dyDescent="0.25">
      <c r="A95" s="16">
        <v>91</v>
      </c>
      <c r="B95" s="18"/>
      <c r="C95" s="18"/>
      <c r="D95" s="18"/>
      <c r="E95" s="18"/>
      <c r="F95" s="23"/>
      <c r="G95" s="3"/>
    </row>
    <row r="96" spans="1:7" ht="34.5" customHeight="1" x14ac:dyDescent="0.25">
      <c r="A96" s="16">
        <v>92</v>
      </c>
      <c r="B96" s="18"/>
      <c r="C96" s="18"/>
      <c r="D96" s="18"/>
      <c r="E96" s="18"/>
      <c r="F96" s="23"/>
      <c r="G96" s="3"/>
    </row>
    <row r="97" spans="1:7" ht="34.5" customHeight="1" x14ac:dyDescent="0.25">
      <c r="A97" s="16">
        <v>93</v>
      </c>
      <c r="B97" s="18"/>
      <c r="C97" s="18"/>
      <c r="D97" s="18"/>
      <c r="E97" s="18"/>
      <c r="F97" s="23"/>
      <c r="G97" s="3"/>
    </row>
    <row r="98" spans="1:7" ht="34.5" customHeight="1" x14ac:dyDescent="0.25">
      <c r="A98" s="16">
        <v>94</v>
      </c>
      <c r="B98" s="18"/>
      <c r="C98" s="18"/>
      <c r="D98" s="18"/>
      <c r="E98" s="18"/>
      <c r="F98" s="23"/>
      <c r="G98" s="3"/>
    </row>
    <row r="99" spans="1:7" ht="34.5" customHeight="1" x14ac:dyDescent="0.25">
      <c r="A99" s="16">
        <v>95</v>
      </c>
      <c r="B99" s="18"/>
      <c r="C99" s="18"/>
      <c r="D99" s="18"/>
      <c r="E99" s="18"/>
      <c r="F99" s="23"/>
      <c r="G99" s="3"/>
    </row>
    <row r="100" spans="1:7" ht="34.5" customHeight="1" x14ac:dyDescent="0.25">
      <c r="A100" s="16">
        <v>96</v>
      </c>
      <c r="B100" s="18"/>
      <c r="C100" s="18"/>
      <c r="D100" s="18"/>
      <c r="E100" s="18"/>
      <c r="F100" s="23"/>
      <c r="G100" s="3"/>
    </row>
    <row r="101" spans="1:7" ht="34.5" customHeight="1" x14ac:dyDescent="0.25">
      <c r="A101" s="16">
        <v>97</v>
      </c>
      <c r="B101" s="18"/>
      <c r="C101" s="18"/>
      <c r="D101" s="18"/>
      <c r="E101" s="18"/>
      <c r="F101" s="23"/>
      <c r="G101" s="3"/>
    </row>
    <row r="102" spans="1:7" ht="34.5" customHeight="1" x14ac:dyDescent="0.25">
      <c r="A102" s="16">
        <v>98</v>
      </c>
      <c r="B102" s="18"/>
      <c r="C102" s="18"/>
      <c r="D102" s="18"/>
      <c r="E102" s="18"/>
      <c r="F102" s="23"/>
      <c r="G102" s="3"/>
    </row>
    <row r="103" spans="1:7" ht="34.5" customHeight="1" x14ac:dyDescent="0.25">
      <c r="A103" s="16">
        <v>99</v>
      </c>
      <c r="B103" s="18"/>
      <c r="C103" s="18"/>
      <c r="D103" s="18"/>
      <c r="E103" s="18"/>
      <c r="F103" s="23"/>
      <c r="G103" s="3"/>
    </row>
    <row r="104" spans="1:7" ht="34.5" customHeight="1" x14ac:dyDescent="0.25">
      <c r="A104" s="17">
        <v>100</v>
      </c>
      <c r="B104" s="19"/>
      <c r="C104" s="19"/>
      <c r="D104" s="19"/>
      <c r="E104" s="19"/>
      <c r="F104" s="24"/>
      <c r="G104" s="3"/>
    </row>
    <row r="105" spans="1:7" ht="36.6" customHeight="1" x14ac:dyDescent="0.25"/>
    <row r="106" spans="1:7" ht="36.6" customHeight="1" x14ac:dyDescent="0.25"/>
    <row r="107" spans="1:7" ht="36.6" customHeight="1" x14ac:dyDescent="0.25"/>
    <row r="108" spans="1:7" ht="36.6" customHeight="1" x14ac:dyDescent="0.25"/>
    <row r="109" spans="1:7" ht="36.6" customHeight="1" x14ac:dyDescent="0.25"/>
    <row r="110" spans="1:7" ht="36.6" customHeight="1" x14ac:dyDescent="0.25"/>
    <row r="111" spans="1:7" ht="36.6" customHeight="1" x14ac:dyDescent="0.25"/>
    <row r="112" spans="1:7"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row r="130" ht="36.6" customHeight="1" x14ac:dyDescent="0.25"/>
    <row r="131" ht="36.6" customHeight="1" x14ac:dyDescent="0.25"/>
    <row r="132" ht="36.6" customHeight="1" x14ac:dyDescent="0.25"/>
    <row r="133" ht="36.6" customHeight="1" x14ac:dyDescent="0.25"/>
    <row r="134" ht="36.6" customHeight="1" x14ac:dyDescent="0.25"/>
    <row r="135" ht="36.6" customHeight="1" x14ac:dyDescent="0.25"/>
    <row r="136" ht="36.6" customHeight="1" x14ac:dyDescent="0.25"/>
    <row r="137" ht="36.6" customHeight="1" x14ac:dyDescent="0.25"/>
    <row r="138" ht="36.6" customHeight="1" x14ac:dyDescent="0.25"/>
    <row r="139" ht="36.6" customHeight="1" x14ac:dyDescent="0.25"/>
    <row r="140" ht="36.6" customHeight="1" x14ac:dyDescent="0.25"/>
    <row r="141" ht="36.6" customHeight="1" x14ac:dyDescent="0.25"/>
    <row r="142" ht="36.6" customHeight="1" x14ac:dyDescent="0.25"/>
    <row r="143" ht="36.6" customHeight="1" x14ac:dyDescent="0.25"/>
    <row r="144" ht="36.6" customHeight="1" x14ac:dyDescent="0.25"/>
    <row r="145" ht="36.6" customHeight="1" x14ac:dyDescent="0.25"/>
    <row r="146" ht="36.6" customHeight="1" x14ac:dyDescent="0.25"/>
    <row r="147" ht="36.6" customHeight="1" x14ac:dyDescent="0.25"/>
    <row r="148" ht="36.6" customHeight="1" x14ac:dyDescent="0.25"/>
    <row r="149" ht="36.6" customHeight="1" x14ac:dyDescent="0.25"/>
    <row r="150" ht="36.6" customHeight="1" x14ac:dyDescent="0.25"/>
    <row r="151" ht="36.6" customHeight="1" x14ac:dyDescent="0.25"/>
    <row r="152" ht="36.6" customHeight="1" x14ac:dyDescent="0.25"/>
    <row r="153" ht="36.6" customHeight="1" x14ac:dyDescent="0.25"/>
    <row r="154" ht="36.6" customHeight="1" x14ac:dyDescent="0.25"/>
    <row r="155" ht="36.6" customHeight="1" x14ac:dyDescent="0.25"/>
    <row r="156" ht="36.6" customHeight="1" x14ac:dyDescent="0.25"/>
    <row r="157" ht="36.6" customHeight="1" x14ac:dyDescent="0.25"/>
    <row r="158" ht="36.6" customHeight="1" x14ac:dyDescent="0.25"/>
    <row r="159" ht="36.6" customHeight="1" x14ac:dyDescent="0.25"/>
    <row r="160" ht="36.6" customHeight="1" x14ac:dyDescent="0.25"/>
    <row r="161" ht="36.6" customHeight="1" x14ac:dyDescent="0.25"/>
    <row r="162" ht="36.6" customHeight="1" x14ac:dyDescent="0.25"/>
    <row r="163" ht="36.6" customHeight="1" x14ac:dyDescent="0.25"/>
    <row r="164" ht="36.6" customHeight="1" x14ac:dyDescent="0.25"/>
    <row r="165" ht="36.6" customHeight="1" x14ac:dyDescent="0.25"/>
    <row r="166" ht="36.6" customHeight="1" x14ac:dyDescent="0.25"/>
    <row r="167" ht="36.6" customHeight="1" x14ac:dyDescent="0.25"/>
    <row r="168" ht="36.6" customHeight="1" x14ac:dyDescent="0.25"/>
    <row r="169" ht="36.6" customHeight="1" x14ac:dyDescent="0.25"/>
    <row r="170" ht="36.6" customHeight="1" x14ac:dyDescent="0.25"/>
    <row r="171" ht="36.6" customHeight="1" x14ac:dyDescent="0.25"/>
    <row r="172" ht="36.6" customHeight="1" x14ac:dyDescent="0.25"/>
    <row r="173" ht="36.6" customHeight="1" x14ac:dyDescent="0.25"/>
    <row r="174" ht="36.6" customHeight="1" x14ac:dyDescent="0.25"/>
    <row r="175" ht="36.6" customHeight="1" x14ac:dyDescent="0.25"/>
    <row r="176" ht="36.6" customHeight="1" x14ac:dyDescent="0.25"/>
    <row r="177" ht="36.6" customHeight="1" x14ac:dyDescent="0.25"/>
    <row r="178" ht="36.6" customHeight="1" x14ac:dyDescent="0.25"/>
    <row r="179" ht="36.6" customHeight="1" x14ac:dyDescent="0.25"/>
    <row r="180" ht="36.6" customHeight="1" x14ac:dyDescent="0.25"/>
    <row r="181" ht="36.6" customHeight="1" x14ac:dyDescent="0.25"/>
    <row r="182" ht="36.6" customHeight="1" x14ac:dyDescent="0.25"/>
    <row r="183" ht="36.6" customHeight="1" x14ac:dyDescent="0.25"/>
    <row r="184" ht="36.6" customHeight="1" x14ac:dyDescent="0.25"/>
    <row r="185" ht="36.6" customHeight="1" x14ac:dyDescent="0.25"/>
    <row r="186" ht="36.6" customHeight="1" x14ac:dyDescent="0.25"/>
    <row r="187" ht="36.6" customHeight="1" x14ac:dyDescent="0.25"/>
    <row r="188" ht="36.6" customHeight="1" x14ac:dyDescent="0.25"/>
    <row r="189" ht="36.6" customHeight="1" x14ac:dyDescent="0.25"/>
    <row r="190" ht="36.6" customHeight="1" x14ac:dyDescent="0.25"/>
    <row r="191" ht="36.6" customHeight="1" x14ac:dyDescent="0.25"/>
    <row r="192" ht="36.6" customHeight="1" x14ac:dyDescent="0.25"/>
    <row r="193" ht="36.6" customHeight="1" x14ac:dyDescent="0.25"/>
    <row r="194" ht="36.6" customHeight="1" x14ac:dyDescent="0.25"/>
    <row r="195" ht="36.6" customHeight="1" x14ac:dyDescent="0.25"/>
    <row r="196" ht="36.6" customHeight="1" x14ac:dyDescent="0.25"/>
    <row r="197" ht="36.6" customHeight="1" x14ac:dyDescent="0.25"/>
    <row r="198" ht="36.6" customHeight="1" x14ac:dyDescent="0.25"/>
    <row r="199" ht="36.6" customHeight="1" x14ac:dyDescent="0.25"/>
    <row r="200" ht="36.6" customHeight="1" x14ac:dyDescent="0.25"/>
    <row r="201" ht="36.6" customHeight="1" x14ac:dyDescent="0.25"/>
    <row r="202" ht="36.6" customHeight="1" x14ac:dyDescent="0.25"/>
    <row r="203" ht="36.6" customHeight="1" x14ac:dyDescent="0.25"/>
    <row r="204" ht="36.6" customHeight="1" x14ac:dyDescent="0.25"/>
    <row r="205" ht="36.6" customHeight="1" x14ac:dyDescent="0.25"/>
    <row r="206" ht="36.6" customHeight="1" x14ac:dyDescent="0.25"/>
    <row r="207" ht="36.6" customHeight="1" x14ac:dyDescent="0.25"/>
    <row r="208" ht="36.6" customHeight="1" x14ac:dyDescent="0.25"/>
    <row r="209" ht="36.6" customHeight="1" x14ac:dyDescent="0.25"/>
    <row r="210" ht="36.6" customHeight="1" x14ac:dyDescent="0.25"/>
    <row r="211" ht="36.6" customHeight="1" x14ac:dyDescent="0.25"/>
    <row r="212" ht="36.6" customHeight="1" x14ac:dyDescent="0.25"/>
    <row r="213" ht="36.6" customHeight="1" x14ac:dyDescent="0.25"/>
    <row r="214" ht="36.6" customHeight="1" x14ac:dyDescent="0.25"/>
    <row r="215" ht="36.6" customHeight="1" x14ac:dyDescent="0.25"/>
    <row r="216" ht="36.6" customHeight="1" x14ac:dyDescent="0.25"/>
    <row r="217" ht="36.6" customHeight="1" x14ac:dyDescent="0.25"/>
    <row r="218" ht="36.6" customHeight="1" x14ac:dyDescent="0.25"/>
    <row r="219" ht="36.6" customHeight="1" x14ac:dyDescent="0.25"/>
    <row r="220" ht="36.6" customHeight="1" x14ac:dyDescent="0.25"/>
    <row r="221" ht="36.6" customHeight="1" x14ac:dyDescent="0.25"/>
    <row r="222" ht="36.6" customHeight="1" x14ac:dyDescent="0.25"/>
    <row r="223" ht="36.6" customHeight="1" x14ac:dyDescent="0.25"/>
    <row r="224" ht="36.6" customHeight="1" x14ac:dyDescent="0.25"/>
    <row r="225" ht="36.6" customHeight="1" x14ac:dyDescent="0.25"/>
    <row r="226" ht="36.6" customHeight="1" x14ac:dyDescent="0.25"/>
    <row r="227" ht="36.6" customHeight="1" x14ac:dyDescent="0.25"/>
    <row r="228" ht="36.6" customHeight="1" x14ac:dyDescent="0.25"/>
    <row r="229" ht="36.6" customHeight="1" x14ac:dyDescent="0.25"/>
    <row r="230" ht="36.6" customHeight="1" x14ac:dyDescent="0.25"/>
    <row r="231" ht="36.6" customHeight="1" x14ac:dyDescent="0.25"/>
    <row r="232" ht="36.6" customHeight="1" x14ac:dyDescent="0.25"/>
    <row r="233" ht="36.6" customHeight="1" x14ac:dyDescent="0.25"/>
    <row r="234" ht="36.6" customHeight="1" x14ac:dyDescent="0.25"/>
    <row r="235" ht="36.6" customHeight="1" x14ac:dyDescent="0.25"/>
    <row r="236" ht="36.6" customHeight="1" x14ac:dyDescent="0.25"/>
    <row r="237" ht="36.6" customHeight="1" x14ac:dyDescent="0.25"/>
    <row r="238" ht="36.6" customHeight="1" x14ac:dyDescent="0.25"/>
    <row r="239" ht="36.6" customHeight="1" x14ac:dyDescent="0.25"/>
    <row r="240" ht="36.6" customHeight="1" x14ac:dyDescent="0.25"/>
    <row r="241" ht="36.6" customHeight="1" x14ac:dyDescent="0.25"/>
    <row r="242" ht="36.6" customHeight="1" x14ac:dyDescent="0.25"/>
    <row r="243" ht="36.6" customHeight="1" x14ac:dyDescent="0.25"/>
    <row r="244" ht="36.6" customHeight="1" x14ac:dyDescent="0.25"/>
    <row r="245" ht="36.6" customHeight="1" x14ac:dyDescent="0.25"/>
    <row r="246" ht="36.6" customHeight="1" x14ac:dyDescent="0.25"/>
    <row r="247" ht="36.6" customHeight="1" x14ac:dyDescent="0.25"/>
    <row r="248" ht="36.6" customHeight="1" x14ac:dyDescent="0.25"/>
    <row r="249" ht="36.6" customHeight="1" x14ac:dyDescent="0.25"/>
    <row r="250" ht="36.6" customHeight="1" x14ac:dyDescent="0.25"/>
    <row r="251" ht="36.6" customHeight="1" x14ac:dyDescent="0.25"/>
    <row r="252" ht="36.6" customHeight="1" x14ac:dyDescent="0.25"/>
    <row r="253" ht="36.6" customHeight="1" x14ac:dyDescent="0.25"/>
    <row r="254" ht="36.6" customHeight="1" x14ac:dyDescent="0.25"/>
    <row r="255" ht="36.6" customHeight="1" x14ac:dyDescent="0.25"/>
    <row r="256" ht="36.6" customHeight="1" x14ac:dyDescent="0.25"/>
    <row r="257" ht="36.6" customHeight="1" x14ac:dyDescent="0.25"/>
    <row r="258" ht="36.6" customHeight="1" x14ac:dyDescent="0.25"/>
    <row r="259" ht="36.6" customHeight="1" x14ac:dyDescent="0.25"/>
  </sheetData>
  <sheetProtection sheet="1" formatRows="0" selectLockedCells="1"/>
  <mergeCells count="1">
    <mergeCell ref="B2:F2"/>
  </mergeCells>
  <dataValidations count="2">
    <dataValidation type="list" allowBlank="1" showInputMessage="1" showErrorMessage="1" sqref="C5:C64" xr:uid="{00000000-0002-0000-0400-000000000000}">
      <formula1>"ΑΝΕΓΕΡΣΗ, ΕΠΕΚΤΑΣΗ"</formula1>
    </dataValidation>
    <dataValidation type="whole" allowBlank="1" showInputMessage="1" showErrorMessage="1" sqref="F5:F104 C65:C104" xr:uid="{00000000-0002-0000-0400-000001000000}">
      <formula1>0</formula1>
      <formula2>9999999</formula2>
    </dataValidation>
  </dataValidations>
  <pageMargins left="0" right="0" top="0" bottom="0.39370078740157483" header="0.31496062992125984" footer="0"/>
  <pageSetup paperSize="9" scale="97" fitToHeight="0" orientation="portrait" r:id="rId1"/>
  <headerFooter>
    <oddFooter>&amp;L&amp;F/&amp;A -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9900"/>
  </sheetPr>
  <dimension ref="A1:F259"/>
  <sheetViews>
    <sheetView showGridLines="0" view="pageBreakPreview" zoomScaleSheetLayoutView="100" workbookViewId="0">
      <pane ySplit="4" topLeftCell="A5" activePane="bottomLeft" state="frozen"/>
      <selection pane="bottomLeft" activeCell="C12" sqref="C12"/>
    </sheetView>
  </sheetViews>
  <sheetFormatPr defaultColWidth="8.85546875" defaultRowHeight="15" x14ac:dyDescent="0.25"/>
  <cols>
    <col min="1" max="1" width="4.7109375" style="20" customWidth="1"/>
    <col min="2" max="2" width="46.85546875" style="20" customWidth="1"/>
    <col min="3" max="3" width="22.28515625" style="20" customWidth="1"/>
    <col min="4" max="4" width="12.28515625" style="20" customWidth="1"/>
    <col min="5" max="5" width="11.7109375" style="20" customWidth="1"/>
    <col min="6" max="6" width="70.28515625" style="20" customWidth="1"/>
    <col min="7" max="16384" width="8.85546875" style="20"/>
  </cols>
  <sheetData>
    <row r="1" spans="1:6" ht="20.45" customHeight="1" x14ac:dyDescent="0.25">
      <c r="A1" s="6">
        <v>3</v>
      </c>
      <c r="B1" s="7" t="s">
        <v>43</v>
      </c>
      <c r="C1" s="7"/>
      <c r="D1" s="8" t="s">
        <v>5</v>
      </c>
      <c r="E1" s="9">
        <f>SUM(E5:E104)</f>
        <v>0</v>
      </c>
      <c r="F1" s="10"/>
    </row>
    <row r="2" spans="1:6" ht="53.45" customHeight="1" x14ac:dyDescent="0.25">
      <c r="A2" s="68"/>
      <c r="B2" s="132" t="s">
        <v>74</v>
      </c>
      <c r="C2" s="135"/>
      <c r="D2" s="135"/>
      <c r="E2" s="136"/>
      <c r="F2" s="69"/>
    </row>
    <row r="3" spans="1:6" ht="29.45" customHeight="1" x14ac:dyDescent="0.25">
      <c r="A3" s="47"/>
      <c r="B3" s="48" t="s">
        <v>83</v>
      </c>
      <c r="C3" s="76"/>
      <c r="D3" s="73"/>
      <c r="E3" s="74"/>
      <c r="F3" s="75"/>
    </row>
    <row r="4" spans="1:6" ht="29.45" customHeight="1" x14ac:dyDescent="0.25">
      <c r="A4" s="47" t="s">
        <v>1</v>
      </c>
      <c r="B4" s="47" t="s">
        <v>3</v>
      </c>
      <c r="C4" s="47" t="s">
        <v>6</v>
      </c>
      <c r="D4" s="47" t="s">
        <v>4</v>
      </c>
      <c r="E4" s="47" t="s">
        <v>7</v>
      </c>
      <c r="F4" s="13"/>
    </row>
    <row r="5" spans="1:6" ht="34.5" customHeight="1" x14ac:dyDescent="0.25">
      <c r="A5" s="37">
        <v>1</v>
      </c>
      <c r="B5" s="36"/>
      <c r="C5" s="36"/>
      <c r="D5" s="36"/>
      <c r="E5" s="38"/>
      <c r="F5" s="3"/>
    </row>
    <row r="6" spans="1:6" ht="34.5" customHeight="1" x14ac:dyDescent="0.25">
      <c r="A6" s="16">
        <v>2</v>
      </c>
      <c r="B6" s="18"/>
      <c r="C6" s="18"/>
      <c r="D6" s="18"/>
      <c r="E6" s="23"/>
      <c r="F6" s="3"/>
    </row>
    <row r="7" spans="1:6" ht="34.5" customHeight="1" x14ac:dyDescent="0.25">
      <c r="A7" s="16">
        <v>3</v>
      </c>
      <c r="B7" s="18"/>
      <c r="C7" s="18"/>
      <c r="D7" s="18"/>
      <c r="E7" s="23"/>
      <c r="F7" s="3"/>
    </row>
    <row r="8" spans="1:6" ht="34.5" customHeight="1" x14ac:dyDescent="0.25">
      <c r="A8" s="16">
        <v>4</v>
      </c>
      <c r="B8" s="18"/>
      <c r="C8" s="18"/>
      <c r="D8" s="18"/>
      <c r="E8" s="23"/>
      <c r="F8" s="3"/>
    </row>
    <row r="9" spans="1:6" ht="34.5" customHeight="1" x14ac:dyDescent="0.25">
      <c r="A9" s="16">
        <v>5</v>
      </c>
      <c r="B9" s="18"/>
      <c r="C9" s="18"/>
      <c r="D9" s="18"/>
      <c r="E9" s="23"/>
      <c r="F9" s="3"/>
    </row>
    <row r="10" spans="1:6" ht="34.5" customHeight="1" x14ac:dyDescent="0.25">
      <c r="A10" s="16">
        <v>6</v>
      </c>
      <c r="B10" s="18"/>
      <c r="C10" s="18"/>
      <c r="D10" s="18"/>
      <c r="E10" s="23"/>
      <c r="F10" s="3"/>
    </row>
    <row r="11" spans="1:6" ht="34.5" customHeight="1" x14ac:dyDescent="0.25">
      <c r="A11" s="16">
        <v>7</v>
      </c>
      <c r="B11" s="18"/>
      <c r="C11" s="18"/>
      <c r="D11" s="18"/>
      <c r="E11" s="23"/>
      <c r="F11" s="3"/>
    </row>
    <row r="12" spans="1:6" ht="34.5" customHeight="1" x14ac:dyDescent="0.25">
      <c r="A12" s="16">
        <v>8</v>
      </c>
      <c r="B12" s="18"/>
      <c r="C12" s="18"/>
      <c r="D12" s="18"/>
      <c r="E12" s="23"/>
      <c r="F12" s="3"/>
    </row>
    <row r="13" spans="1:6" ht="34.5" customHeight="1" x14ac:dyDescent="0.25">
      <c r="A13" s="16">
        <v>9</v>
      </c>
      <c r="B13" s="18"/>
      <c r="C13" s="18"/>
      <c r="D13" s="18"/>
      <c r="E13" s="23"/>
      <c r="F13" s="3"/>
    </row>
    <row r="14" spans="1:6" ht="34.5" customHeight="1" x14ac:dyDescent="0.25">
      <c r="A14" s="16">
        <v>10</v>
      </c>
      <c r="B14" s="18"/>
      <c r="C14" s="18"/>
      <c r="D14" s="18"/>
      <c r="E14" s="23"/>
      <c r="F14" s="3"/>
    </row>
    <row r="15" spans="1:6" ht="34.5" customHeight="1" x14ac:dyDescent="0.25">
      <c r="A15" s="16">
        <v>11</v>
      </c>
      <c r="B15" s="18"/>
      <c r="C15" s="18"/>
      <c r="D15" s="18"/>
      <c r="E15" s="23"/>
      <c r="F15" s="3"/>
    </row>
    <row r="16" spans="1:6" ht="34.5" customHeight="1" x14ac:dyDescent="0.25">
      <c r="A16" s="16">
        <v>12</v>
      </c>
      <c r="B16" s="18"/>
      <c r="C16" s="18"/>
      <c r="D16" s="18"/>
      <c r="E16" s="23"/>
      <c r="F16" s="3"/>
    </row>
    <row r="17" spans="1:6" ht="34.5" customHeight="1" x14ac:dyDescent="0.25">
      <c r="A17" s="16">
        <v>13</v>
      </c>
      <c r="B17" s="18"/>
      <c r="C17" s="18"/>
      <c r="D17" s="18"/>
      <c r="E17" s="23"/>
      <c r="F17" s="3"/>
    </row>
    <row r="18" spans="1:6" ht="34.5" customHeight="1" x14ac:dyDescent="0.25">
      <c r="A18" s="16">
        <v>14</v>
      </c>
      <c r="B18" s="18"/>
      <c r="C18" s="18"/>
      <c r="D18" s="18"/>
      <c r="E18" s="23"/>
      <c r="F18" s="3"/>
    </row>
    <row r="19" spans="1:6" ht="34.5" customHeight="1" x14ac:dyDescent="0.25">
      <c r="A19" s="16">
        <v>15</v>
      </c>
      <c r="B19" s="18"/>
      <c r="C19" s="18"/>
      <c r="D19" s="18"/>
      <c r="E19" s="23"/>
      <c r="F19" s="3"/>
    </row>
    <row r="20" spans="1:6" ht="34.5" customHeight="1" x14ac:dyDescent="0.25">
      <c r="A20" s="16">
        <v>16</v>
      </c>
      <c r="B20" s="18"/>
      <c r="C20" s="18"/>
      <c r="D20" s="18"/>
      <c r="E20" s="23"/>
      <c r="F20" s="3"/>
    </row>
    <row r="21" spans="1:6" ht="34.5" customHeight="1" x14ac:dyDescent="0.25">
      <c r="A21" s="16">
        <v>17</v>
      </c>
      <c r="B21" s="18"/>
      <c r="C21" s="18"/>
      <c r="D21" s="18"/>
      <c r="E21" s="23"/>
      <c r="F21" s="3"/>
    </row>
    <row r="22" spans="1:6" ht="34.5" customHeight="1" x14ac:dyDescent="0.25">
      <c r="A22" s="16">
        <v>18</v>
      </c>
      <c r="B22" s="18"/>
      <c r="C22" s="18"/>
      <c r="D22" s="18"/>
      <c r="E22" s="23"/>
      <c r="F22" s="3"/>
    </row>
    <row r="23" spans="1:6" ht="34.5" customHeight="1" x14ac:dyDescent="0.25">
      <c r="A23" s="16">
        <v>19</v>
      </c>
      <c r="B23" s="18"/>
      <c r="C23" s="18"/>
      <c r="D23" s="18"/>
      <c r="E23" s="23"/>
      <c r="F23" s="3"/>
    </row>
    <row r="24" spans="1:6" ht="34.5" customHeight="1" x14ac:dyDescent="0.25">
      <c r="A24" s="16">
        <v>20</v>
      </c>
      <c r="B24" s="18"/>
      <c r="C24" s="18"/>
      <c r="D24" s="18"/>
      <c r="E24" s="23"/>
      <c r="F24" s="3"/>
    </row>
    <row r="25" spans="1:6" ht="34.5" customHeight="1" x14ac:dyDescent="0.25">
      <c r="A25" s="16">
        <v>21</v>
      </c>
      <c r="B25" s="18"/>
      <c r="C25" s="18"/>
      <c r="D25" s="18"/>
      <c r="E25" s="23"/>
      <c r="F25" s="3"/>
    </row>
    <row r="26" spans="1:6" ht="34.5" customHeight="1" x14ac:dyDescent="0.25">
      <c r="A26" s="16">
        <v>22</v>
      </c>
      <c r="B26" s="18"/>
      <c r="C26" s="18"/>
      <c r="D26" s="18"/>
      <c r="E26" s="23"/>
      <c r="F26" s="3"/>
    </row>
    <row r="27" spans="1:6" ht="34.5" customHeight="1" x14ac:dyDescent="0.25">
      <c r="A27" s="16">
        <v>23</v>
      </c>
      <c r="B27" s="18"/>
      <c r="C27" s="18"/>
      <c r="D27" s="18"/>
      <c r="E27" s="23"/>
      <c r="F27" s="3"/>
    </row>
    <row r="28" spans="1:6" ht="34.5" customHeight="1" x14ac:dyDescent="0.25">
      <c r="A28" s="16">
        <v>24</v>
      </c>
      <c r="B28" s="18"/>
      <c r="C28" s="18"/>
      <c r="D28" s="18"/>
      <c r="E28" s="23"/>
      <c r="F28" s="3"/>
    </row>
    <row r="29" spans="1:6" ht="34.5" customHeight="1" x14ac:dyDescent="0.25">
      <c r="A29" s="16">
        <v>25</v>
      </c>
      <c r="B29" s="18"/>
      <c r="C29" s="18"/>
      <c r="D29" s="18"/>
      <c r="E29" s="23"/>
      <c r="F29" s="3"/>
    </row>
    <row r="30" spans="1:6" ht="34.5" customHeight="1" x14ac:dyDescent="0.25">
      <c r="A30" s="16">
        <v>26</v>
      </c>
      <c r="B30" s="18"/>
      <c r="C30" s="18"/>
      <c r="D30" s="18"/>
      <c r="E30" s="23"/>
      <c r="F30" s="3"/>
    </row>
    <row r="31" spans="1:6" ht="34.5" customHeight="1" x14ac:dyDescent="0.25">
      <c r="A31" s="16">
        <v>27</v>
      </c>
      <c r="B31" s="18"/>
      <c r="C31" s="18"/>
      <c r="D31" s="18"/>
      <c r="E31" s="23"/>
      <c r="F31" s="3"/>
    </row>
    <row r="32" spans="1:6" ht="34.5" customHeight="1" x14ac:dyDescent="0.25">
      <c r="A32" s="16">
        <v>28</v>
      </c>
      <c r="B32" s="18"/>
      <c r="C32" s="18"/>
      <c r="D32" s="18"/>
      <c r="E32" s="23"/>
      <c r="F32" s="3"/>
    </row>
    <row r="33" spans="1:6" ht="34.5" customHeight="1" x14ac:dyDescent="0.25">
      <c r="A33" s="16">
        <v>29</v>
      </c>
      <c r="B33" s="18"/>
      <c r="C33" s="18"/>
      <c r="D33" s="18"/>
      <c r="E33" s="23"/>
      <c r="F33" s="3"/>
    </row>
    <row r="34" spans="1:6" ht="34.5" customHeight="1" x14ac:dyDescent="0.25">
      <c r="A34" s="16">
        <v>30</v>
      </c>
      <c r="B34" s="18"/>
      <c r="C34" s="18"/>
      <c r="D34" s="18"/>
      <c r="E34" s="23"/>
      <c r="F34" s="3"/>
    </row>
    <row r="35" spans="1:6" ht="34.5" customHeight="1" x14ac:dyDescent="0.25">
      <c r="A35" s="16">
        <v>31</v>
      </c>
      <c r="B35" s="18"/>
      <c r="C35" s="18"/>
      <c r="D35" s="18"/>
      <c r="E35" s="23"/>
      <c r="F35" s="3"/>
    </row>
    <row r="36" spans="1:6" ht="34.5" customHeight="1" x14ac:dyDescent="0.25">
      <c r="A36" s="16">
        <v>32</v>
      </c>
      <c r="B36" s="18"/>
      <c r="C36" s="18"/>
      <c r="D36" s="18"/>
      <c r="E36" s="23"/>
      <c r="F36" s="3"/>
    </row>
    <row r="37" spans="1:6" ht="34.5" customHeight="1" x14ac:dyDescent="0.25">
      <c r="A37" s="16">
        <v>33</v>
      </c>
      <c r="B37" s="18"/>
      <c r="C37" s="18"/>
      <c r="D37" s="18"/>
      <c r="E37" s="23"/>
      <c r="F37" s="3"/>
    </row>
    <row r="38" spans="1:6" ht="34.5" customHeight="1" x14ac:dyDescent="0.25">
      <c r="A38" s="16">
        <v>34</v>
      </c>
      <c r="B38" s="18"/>
      <c r="C38" s="18"/>
      <c r="D38" s="18"/>
      <c r="E38" s="23"/>
      <c r="F38" s="3"/>
    </row>
    <row r="39" spans="1:6" ht="34.5" customHeight="1" x14ac:dyDescent="0.25">
      <c r="A39" s="16">
        <v>35</v>
      </c>
      <c r="B39" s="18"/>
      <c r="C39" s="18"/>
      <c r="D39" s="18"/>
      <c r="E39" s="23"/>
      <c r="F39" s="3"/>
    </row>
    <row r="40" spans="1:6" ht="34.5" customHeight="1" x14ac:dyDescent="0.25">
      <c r="A40" s="16">
        <v>36</v>
      </c>
      <c r="B40" s="18"/>
      <c r="C40" s="18"/>
      <c r="D40" s="18"/>
      <c r="E40" s="23"/>
      <c r="F40" s="3"/>
    </row>
    <row r="41" spans="1:6" ht="34.5" customHeight="1" x14ac:dyDescent="0.25">
      <c r="A41" s="16">
        <v>37</v>
      </c>
      <c r="B41" s="18"/>
      <c r="C41" s="18"/>
      <c r="D41" s="18"/>
      <c r="E41" s="23"/>
      <c r="F41" s="3"/>
    </row>
    <row r="42" spans="1:6" ht="34.5" customHeight="1" x14ac:dyDescent="0.25">
      <c r="A42" s="16">
        <v>38</v>
      </c>
      <c r="B42" s="18"/>
      <c r="C42" s="18"/>
      <c r="D42" s="18"/>
      <c r="E42" s="23"/>
      <c r="F42" s="3"/>
    </row>
    <row r="43" spans="1:6" ht="34.5" customHeight="1" x14ac:dyDescent="0.25">
      <c r="A43" s="16">
        <v>39</v>
      </c>
      <c r="B43" s="18"/>
      <c r="C43" s="18"/>
      <c r="D43" s="18"/>
      <c r="E43" s="23"/>
      <c r="F43" s="3"/>
    </row>
    <row r="44" spans="1:6" ht="34.5" customHeight="1" x14ac:dyDescent="0.25">
      <c r="A44" s="16">
        <v>40</v>
      </c>
      <c r="B44" s="18"/>
      <c r="C44" s="18"/>
      <c r="D44" s="18"/>
      <c r="E44" s="23"/>
      <c r="F44" s="3"/>
    </row>
    <row r="45" spans="1:6" ht="34.5" customHeight="1" x14ac:dyDescent="0.25">
      <c r="A45" s="16">
        <v>41</v>
      </c>
      <c r="B45" s="18"/>
      <c r="C45" s="18"/>
      <c r="D45" s="18"/>
      <c r="E45" s="23"/>
      <c r="F45" s="3"/>
    </row>
    <row r="46" spans="1:6" ht="34.5" customHeight="1" x14ac:dyDescent="0.25">
      <c r="A46" s="16">
        <v>42</v>
      </c>
      <c r="B46" s="18"/>
      <c r="C46" s="18"/>
      <c r="D46" s="18"/>
      <c r="E46" s="23"/>
      <c r="F46" s="3"/>
    </row>
    <row r="47" spans="1:6" ht="34.5" customHeight="1" x14ac:dyDescent="0.25">
      <c r="A47" s="16">
        <v>43</v>
      </c>
      <c r="B47" s="18"/>
      <c r="C47" s="18"/>
      <c r="D47" s="18"/>
      <c r="E47" s="23"/>
      <c r="F47" s="3"/>
    </row>
    <row r="48" spans="1:6" ht="34.5" customHeight="1" x14ac:dyDescent="0.25">
      <c r="A48" s="16">
        <v>44</v>
      </c>
      <c r="B48" s="18"/>
      <c r="C48" s="18"/>
      <c r="D48" s="18"/>
      <c r="E48" s="23"/>
      <c r="F48" s="3"/>
    </row>
    <row r="49" spans="1:6" ht="34.5" customHeight="1" x14ac:dyDescent="0.25">
      <c r="A49" s="16">
        <v>45</v>
      </c>
      <c r="B49" s="18"/>
      <c r="C49" s="18"/>
      <c r="D49" s="18"/>
      <c r="E49" s="23"/>
      <c r="F49" s="3"/>
    </row>
    <row r="50" spans="1:6" ht="34.5" customHeight="1" x14ac:dyDescent="0.25">
      <c r="A50" s="16">
        <v>46</v>
      </c>
      <c r="B50" s="18"/>
      <c r="C50" s="18"/>
      <c r="D50" s="18"/>
      <c r="E50" s="23"/>
      <c r="F50" s="3"/>
    </row>
    <row r="51" spans="1:6" ht="34.5" customHeight="1" x14ac:dyDescent="0.25">
      <c r="A51" s="16">
        <v>47</v>
      </c>
      <c r="B51" s="18"/>
      <c r="C51" s="18"/>
      <c r="D51" s="18"/>
      <c r="E51" s="23"/>
      <c r="F51" s="3"/>
    </row>
    <row r="52" spans="1:6" ht="34.5" customHeight="1" x14ac:dyDescent="0.25">
      <c r="A52" s="16">
        <v>48</v>
      </c>
      <c r="B52" s="18"/>
      <c r="C52" s="18"/>
      <c r="D52" s="18"/>
      <c r="E52" s="23"/>
      <c r="F52" s="3"/>
    </row>
    <row r="53" spans="1:6" ht="34.5" customHeight="1" x14ac:dyDescent="0.25">
      <c r="A53" s="16">
        <v>49</v>
      </c>
      <c r="B53" s="18"/>
      <c r="C53" s="18"/>
      <c r="D53" s="18"/>
      <c r="E53" s="23"/>
      <c r="F53" s="3"/>
    </row>
    <row r="54" spans="1:6" ht="34.5" customHeight="1" x14ac:dyDescent="0.25">
      <c r="A54" s="16">
        <v>50</v>
      </c>
      <c r="B54" s="18"/>
      <c r="C54" s="18"/>
      <c r="D54" s="18"/>
      <c r="E54" s="23"/>
      <c r="F54" s="3"/>
    </row>
    <row r="55" spans="1:6" ht="34.5" customHeight="1" x14ac:dyDescent="0.25">
      <c r="A55" s="16">
        <v>51</v>
      </c>
      <c r="B55" s="18"/>
      <c r="C55" s="18"/>
      <c r="D55" s="18"/>
      <c r="E55" s="23"/>
      <c r="F55" s="3"/>
    </row>
    <row r="56" spans="1:6" ht="34.5" customHeight="1" x14ac:dyDescent="0.25">
      <c r="A56" s="16">
        <v>52</v>
      </c>
      <c r="B56" s="18"/>
      <c r="C56" s="18"/>
      <c r="D56" s="18"/>
      <c r="E56" s="23"/>
      <c r="F56" s="3"/>
    </row>
    <row r="57" spans="1:6" ht="34.5" customHeight="1" x14ac:dyDescent="0.25">
      <c r="A57" s="16">
        <v>53</v>
      </c>
      <c r="B57" s="18"/>
      <c r="C57" s="18"/>
      <c r="D57" s="18"/>
      <c r="E57" s="23"/>
      <c r="F57" s="3"/>
    </row>
    <row r="58" spans="1:6" ht="34.5" customHeight="1" x14ac:dyDescent="0.25">
      <c r="A58" s="16">
        <v>54</v>
      </c>
      <c r="B58" s="18"/>
      <c r="C58" s="18"/>
      <c r="D58" s="18"/>
      <c r="E58" s="23"/>
      <c r="F58" s="3"/>
    </row>
    <row r="59" spans="1:6" ht="34.5" customHeight="1" x14ac:dyDescent="0.25">
      <c r="A59" s="16">
        <v>55</v>
      </c>
      <c r="B59" s="18"/>
      <c r="C59" s="18"/>
      <c r="D59" s="18"/>
      <c r="E59" s="23"/>
      <c r="F59" s="3"/>
    </row>
    <row r="60" spans="1:6" ht="34.5" customHeight="1" x14ac:dyDescent="0.25">
      <c r="A60" s="16">
        <v>56</v>
      </c>
      <c r="B60" s="18"/>
      <c r="C60" s="18"/>
      <c r="D60" s="18"/>
      <c r="E60" s="23"/>
      <c r="F60" s="3"/>
    </row>
    <row r="61" spans="1:6" ht="34.5" customHeight="1" x14ac:dyDescent="0.25">
      <c r="A61" s="16">
        <v>57</v>
      </c>
      <c r="B61" s="18"/>
      <c r="C61" s="18"/>
      <c r="D61" s="18"/>
      <c r="E61" s="23"/>
      <c r="F61" s="3"/>
    </row>
    <row r="62" spans="1:6" ht="34.5" customHeight="1" x14ac:dyDescent="0.25">
      <c r="A62" s="16">
        <v>58</v>
      </c>
      <c r="B62" s="18"/>
      <c r="C62" s="18"/>
      <c r="D62" s="18"/>
      <c r="E62" s="23"/>
      <c r="F62" s="3"/>
    </row>
    <row r="63" spans="1:6" ht="34.5" customHeight="1" x14ac:dyDescent="0.25">
      <c r="A63" s="16">
        <v>59</v>
      </c>
      <c r="B63" s="18"/>
      <c r="C63" s="18"/>
      <c r="D63" s="18"/>
      <c r="E63" s="23"/>
      <c r="F63" s="3"/>
    </row>
    <row r="64" spans="1:6" ht="34.5" customHeight="1" x14ac:dyDescent="0.25">
      <c r="A64" s="16">
        <v>60</v>
      </c>
      <c r="B64" s="18"/>
      <c r="C64" s="18"/>
      <c r="D64" s="18"/>
      <c r="E64" s="23"/>
      <c r="F64" s="3"/>
    </row>
    <row r="65" spans="1:6" ht="34.5" customHeight="1" x14ac:dyDescent="0.25">
      <c r="A65" s="16">
        <v>61</v>
      </c>
      <c r="B65" s="18"/>
      <c r="C65" s="18"/>
      <c r="D65" s="18"/>
      <c r="E65" s="23"/>
      <c r="F65" s="3"/>
    </row>
    <row r="66" spans="1:6" ht="34.5" customHeight="1" x14ac:dyDescent="0.25">
      <c r="A66" s="16">
        <v>62</v>
      </c>
      <c r="B66" s="18"/>
      <c r="C66" s="18"/>
      <c r="D66" s="18"/>
      <c r="E66" s="23"/>
      <c r="F66" s="3"/>
    </row>
    <row r="67" spans="1:6" ht="34.5" customHeight="1" x14ac:dyDescent="0.25">
      <c r="A67" s="16">
        <v>63</v>
      </c>
      <c r="B67" s="18"/>
      <c r="C67" s="18"/>
      <c r="D67" s="18"/>
      <c r="E67" s="23"/>
      <c r="F67" s="3"/>
    </row>
    <row r="68" spans="1:6" ht="34.5" customHeight="1" x14ac:dyDescent="0.25">
      <c r="A68" s="16">
        <v>64</v>
      </c>
      <c r="B68" s="18"/>
      <c r="C68" s="18"/>
      <c r="D68" s="18"/>
      <c r="E68" s="23"/>
      <c r="F68" s="3"/>
    </row>
    <row r="69" spans="1:6" ht="34.5" customHeight="1" x14ac:dyDescent="0.25">
      <c r="A69" s="16">
        <v>65</v>
      </c>
      <c r="B69" s="18"/>
      <c r="C69" s="18"/>
      <c r="D69" s="18"/>
      <c r="E69" s="23"/>
      <c r="F69" s="3"/>
    </row>
    <row r="70" spans="1:6" ht="34.5" customHeight="1" x14ac:dyDescent="0.25">
      <c r="A70" s="16">
        <v>66</v>
      </c>
      <c r="B70" s="18"/>
      <c r="C70" s="18"/>
      <c r="D70" s="18"/>
      <c r="E70" s="23"/>
      <c r="F70" s="3"/>
    </row>
    <row r="71" spans="1:6" ht="34.5" customHeight="1" x14ac:dyDescent="0.25">
      <c r="A71" s="16">
        <v>67</v>
      </c>
      <c r="B71" s="18"/>
      <c r="C71" s="18"/>
      <c r="D71" s="18"/>
      <c r="E71" s="23"/>
      <c r="F71" s="3"/>
    </row>
    <row r="72" spans="1:6" ht="34.5" customHeight="1" x14ac:dyDescent="0.25">
      <c r="A72" s="16">
        <v>68</v>
      </c>
      <c r="B72" s="18"/>
      <c r="C72" s="18"/>
      <c r="D72" s="18"/>
      <c r="E72" s="23"/>
      <c r="F72" s="3"/>
    </row>
    <row r="73" spans="1:6" ht="34.5" customHeight="1" x14ac:dyDescent="0.25">
      <c r="A73" s="16">
        <v>69</v>
      </c>
      <c r="B73" s="18"/>
      <c r="C73" s="18"/>
      <c r="D73" s="18"/>
      <c r="E73" s="23"/>
      <c r="F73" s="3"/>
    </row>
    <row r="74" spans="1:6" ht="34.5" customHeight="1" x14ac:dyDescent="0.25">
      <c r="A74" s="16">
        <v>70</v>
      </c>
      <c r="B74" s="18"/>
      <c r="C74" s="18"/>
      <c r="D74" s="18"/>
      <c r="E74" s="23"/>
      <c r="F74" s="3"/>
    </row>
    <row r="75" spans="1:6" ht="34.5" customHeight="1" x14ac:dyDescent="0.25">
      <c r="A75" s="16">
        <v>71</v>
      </c>
      <c r="B75" s="18"/>
      <c r="C75" s="18"/>
      <c r="D75" s="18"/>
      <c r="E75" s="23"/>
      <c r="F75" s="3"/>
    </row>
    <row r="76" spans="1:6" ht="34.5" customHeight="1" x14ac:dyDescent="0.25">
      <c r="A76" s="16">
        <v>72</v>
      </c>
      <c r="B76" s="18"/>
      <c r="C76" s="18"/>
      <c r="D76" s="18"/>
      <c r="E76" s="23"/>
      <c r="F76" s="3"/>
    </row>
    <row r="77" spans="1:6" ht="34.5" customHeight="1" x14ac:dyDescent="0.25">
      <c r="A77" s="16">
        <v>73</v>
      </c>
      <c r="B77" s="18"/>
      <c r="C77" s="18"/>
      <c r="D77" s="18"/>
      <c r="E77" s="23"/>
      <c r="F77" s="3"/>
    </row>
    <row r="78" spans="1:6" ht="34.5" customHeight="1" x14ac:dyDescent="0.25">
      <c r="A78" s="16">
        <v>74</v>
      </c>
      <c r="B78" s="18"/>
      <c r="C78" s="18"/>
      <c r="D78" s="18"/>
      <c r="E78" s="23"/>
      <c r="F78" s="3"/>
    </row>
    <row r="79" spans="1:6" ht="34.5" customHeight="1" x14ac:dyDescent="0.25">
      <c r="A79" s="16">
        <v>75</v>
      </c>
      <c r="B79" s="18"/>
      <c r="C79" s="18"/>
      <c r="D79" s="18"/>
      <c r="E79" s="23"/>
      <c r="F79" s="3"/>
    </row>
    <row r="80" spans="1:6" ht="34.5" customHeight="1" x14ac:dyDescent="0.25">
      <c r="A80" s="16">
        <v>76</v>
      </c>
      <c r="B80" s="18"/>
      <c r="C80" s="18"/>
      <c r="D80" s="18"/>
      <c r="E80" s="23"/>
      <c r="F80" s="3"/>
    </row>
    <row r="81" spans="1:6" ht="34.5" customHeight="1" x14ac:dyDescent="0.25">
      <c r="A81" s="16">
        <v>77</v>
      </c>
      <c r="B81" s="18"/>
      <c r="C81" s="18"/>
      <c r="D81" s="18"/>
      <c r="E81" s="23"/>
      <c r="F81" s="3"/>
    </row>
    <row r="82" spans="1:6" ht="34.5" customHeight="1" x14ac:dyDescent="0.25">
      <c r="A82" s="16">
        <v>78</v>
      </c>
      <c r="B82" s="18"/>
      <c r="C82" s="18"/>
      <c r="D82" s="18"/>
      <c r="E82" s="23"/>
      <c r="F82" s="3"/>
    </row>
    <row r="83" spans="1:6" ht="34.5" customHeight="1" x14ac:dyDescent="0.25">
      <c r="A83" s="16">
        <v>79</v>
      </c>
      <c r="B83" s="18"/>
      <c r="C83" s="18"/>
      <c r="D83" s="18"/>
      <c r="E83" s="23"/>
      <c r="F83" s="3"/>
    </row>
    <row r="84" spans="1:6" ht="34.5" customHeight="1" x14ac:dyDescent="0.25">
      <c r="A84" s="16">
        <v>80</v>
      </c>
      <c r="B84" s="18"/>
      <c r="C84" s="18"/>
      <c r="D84" s="18"/>
      <c r="E84" s="23"/>
      <c r="F84" s="3"/>
    </row>
    <row r="85" spans="1:6" ht="34.5" customHeight="1" x14ac:dyDescent="0.25">
      <c r="A85" s="16">
        <v>81</v>
      </c>
      <c r="B85" s="18"/>
      <c r="C85" s="18"/>
      <c r="D85" s="18"/>
      <c r="E85" s="23"/>
      <c r="F85" s="3"/>
    </row>
    <row r="86" spans="1:6" ht="34.5" customHeight="1" x14ac:dyDescent="0.25">
      <c r="A86" s="16">
        <v>82</v>
      </c>
      <c r="B86" s="18"/>
      <c r="C86" s="18"/>
      <c r="D86" s="18"/>
      <c r="E86" s="23"/>
      <c r="F86" s="3"/>
    </row>
    <row r="87" spans="1:6" ht="34.5" customHeight="1" x14ac:dyDescent="0.25">
      <c r="A87" s="16">
        <v>83</v>
      </c>
      <c r="B87" s="18"/>
      <c r="C87" s="18"/>
      <c r="D87" s="18"/>
      <c r="E87" s="23"/>
      <c r="F87" s="3"/>
    </row>
    <row r="88" spans="1:6" ht="34.5" customHeight="1" x14ac:dyDescent="0.25">
      <c r="A88" s="16">
        <v>84</v>
      </c>
      <c r="B88" s="18"/>
      <c r="C88" s="18"/>
      <c r="D88" s="18"/>
      <c r="E88" s="23"/>
      <c r="F88" s="3"/>
    </row>
    <row r="89" spans="1:6" ht="34.5" customHeight="1" x14ac:dyDescent="0.25">
      <c r="A89" s="16">
        <v>85</v>
      </c>
      <c r="B89" s="18"/>
      <c r="C89" s="18"/>
      <c r="D89" s="18"/>
      <c r="E89" s="23"/>
      <c r="F89" s="3"/>
    </row>
    <row r="90" spans="1:6" ht="34.5" customHeight="1" x14ac:dyDescent="0.25">
      <c r="A90" s="16">
        <v>86</v>
      </c>
      <c r="B90" s="18"/>
      <c r="C90" s="18"/>
      <c r="D90" s="18"/>
      <c r="E90" s="23"/>
      <c r="F90" s="3"/>
    </row>
    <row r="91" spans="1:6" ht="34.5" customHeight="1" x14ac:dyDescent="0.25">
      <c r="A91" s="16">
        <v>87</v>
      </c>
      <c r="B91" s="18"/>
      <c r="C91" s="18"/>
      <c r="D91" s="18"/>
      <c r="E91" s="23"/>
      <c r="F91" s="3"/>
    </row>
    <row r="92" spans="1:6" ht="34.5" customHeight="1" x14ac:dyDescent="0.25">
      <c r="A92" s="16">
        <v>88</v>
      </c>
      <c r="B92" s="18"/>
      <c r="C92" s="18"/>
      <c r="D92" s="18"/>
      <c r="E92" s="23"/>
      <c r="F92" s="3"/>
    </row>
    <row r="93" spans="1:6" ht="34.5" customHeight="1" x14ac:dyDescent="0.25">
      <c r="A93" s="16">
        <v>89</v>
      </c>
      <c r="B93" s="18"/>
      <c r="C93" s="18"/>
      <c r="D93" s="18"/>
      <c r="E93" s="23"/>
      <c r="F93" s="3"/>
    </row>
    <row r="94" spans="1:6" ht="34.5" customHeight="1" x14ac:dyDescent="0.25">
      <c r="A94" s="16">
        <v>90</v>
      </c>
      <c r="B94" s="18"/>
      <c r="C94" s="18"/>
      <c r="D94" s="18"/>
      <c r="E94" s="23"/>
      <c r="F94" s="3"/>
    </row>
    <row r="95" spans="1:6" ht="34.5" customHeight="1" x14ac:dyDescent="0.25">
      <c r="A95" s="16">
        <v>91</v>
      </c>
      <c r="B95" s="18"/>
      <c r="C95" s="18"/>
      <c r="D95" s="18"/>
      <c r="E95" s="23"/>
      <c r="F95" s="3"/>
    </row>
    <row r="96" spans="1:6" ht="34.5" customHeight="1" x14ac:dyDescent="0.25">
      <c r="A96" s="16">
        <v>92</v>
      </c>
      <c r="B96" s="18"/>
      <c r="C96" s="18"/>
      <c r="D96" s="18"/>
      <c r="E96" s="23"/>
      <c r="F96" s="3"/>
    </row>
    <row r="97" spans="1:6" ht="34.5" customHeight="1" x14ac:dyDescent="0.25">
      <c r="A97" s="16">
        <v>93</v>
      </c>
      <c r="B97" s="18"/>
      <c r="C97" s="18"/>
      <c r="D97" s="18"/>
      <c r="E97" s="23"/>
      <c r="F97" s="3"/>
    </row>
    <row r="98" spans="1:6" ht="34.5" customHeight="1" x14ac:dyDescent="0.25">
      <c r="A98" s="16">
        <v>94</v>
      </c>
      <c r="B98" s="18"/>
      <c r="C98" s="18"/>
      <c r="D98" s="18"/>
      <c r="E98" s="23"/>
      <c r="F98" s="3"/>
    </row>
    <row r="99" spans="1:6" ht="34.5" customHeight="1" x14ac:dyDescent="0.25">
      <c r="A99" s="16">
        <v>95</v>
      </c>
      <c r="B99" s="18"/>
      <c r="C99" s="18"/>
      <c r="D99" s="18"/>
      <c r="E99" s="23"/>
      <c r="F99" s="3"/>
    </row>
    <row r="100" spans="1:6" ht="34.5" customHeight="1" x14ac:dyDescent="0.25">
      <c r="A100" s="16">
        <v>96</v>
      </c>
      <c r="B100" s="18"/>
      <c r="C100" s="18"/>
      <c r="D100" s="18"/>
      <c r="E100" s="23"/>
      <c r="F100" s="3"/>
    </row>
    <row r="101" spans="1:6" ht="34.5" customHeight="1" x14ac:dyDescent="0.25">
      <c r="A101" s="16">
        <v>97</v>
      </c>
      <c r="B101" s="18"/>
      <c r="C101" s="18"/>
      <c r="D101" s="18"/>
      <c r="E101" s="23"/>
      <c r="F101" s="3"/>
    </row>
    <row r="102" spans="1:6" ht="34.5" customHeight="1" x14ac:dyDescent="0.25">
      <c r="A102" s="16">
        <v>98</v>
      </c>
      <c r="B102" s="18"/>
      <c r="C102" s="18"/>
      <c r="D102" s="18"/>
      <c r="E102" s="23"/>
      <c r="F102" s="3"/>
    </row>
    <row r="103" spans="1:6" ht="34.5" customHeight="1" x14ac:dyDescent="0.25">
      <c r="A103" s="16">
        <v>99</v>
      </c>
      <c r="B103" s="18"/>
      <c r="C103" s="18"/>
      <c r="D103" s="18"/>
      <c r="E103" s="23"/>
      <c r="F103" s="3"/>
    </row>
    <row r="104" spans="1:6" ht="34.5" customHeight="1" x14ac:dyDescent="0.25">
      <c r="A104" s="17">
        <v>100</v>
      </c>
      <c r="B104" s="19"/>
      <c r="C104" s="19"/>
      <c r="D104" s="19"/>
      <c r="E104" s="24"/>
      <c r="F104" s="3"/>
    </row>
    <row r="105" spans="1:6" ht="36.6" customHeight="1" x14ac:dyDescent="0.25"/>
    <row r="106" spans="1:6" ht="36.6" customHeight="1" x14ac:dyDescent="0.25"/>
    <row r="107" spans="1:6" ht="36.6" customHeight="1" x14ac:dyDescent="0.25"/>
    <row r="108" spans="1:6" ht="36.6" customHeight="1" x14ac:dyDescent="0.25"/>
    <row r="109" spans="1:6" ht="36.6" customHeight="1" x14ac:dyDescent="0.25"/>
    <row r="110" spans="1:6" ht="36.6" customHeight="1" x14ac:dyDescent="0.25"/>
    <row r="111" spans="1:6" ht="36.6" customHeight="1" x14ac:dyDescent="0.25"/>
    <row r="112" spans="1:6"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row r="130" ht="36.6" customHeight="1" x14ac:dyDescent="0.25"/>
    <row r="131" ht="36.6" customHeight="1" x14ac:dyDescent="0.25"/>
    <row r="132" ht="36.6" customHeight="1" x14ac:dyDescent="0.25"/>
    <row r="133" ht="36.6" customHeight="1" x14ac:dyDescent="0.25"/>
    <row r="134" ht="36.6" customHeight="1" x14ac:dyDescent="0.25"/>
    <row r="135" ht="36.6" customHeight="1" x14ac:dyDescent="0.25"/>
    <row r="136" ht="36.6" customHeight="1" x14ac:dyDescent="0.25"/>
    <row r="137" ht="36.6" customHeight="1" x14ac:dyDescent="0.25"/>
    <row r="138" ht="36.6" customHeight="1" x14ac:dyDescent="0.25"/>
    <row r="139" ht="36.6" customHeight="1" x14ac:dyDescent="0.25"/>
    <row r="140" ht="36.6" customHeight="1" x14ac:dyDescent="0.25"/>
    <row r="141" ht="36.6" customHeight="1" x14ac:dyDescent="0.25"/>
    <row r="142" ht="36.6" customHeight="1" x14ac:dyDescent="0.25"/>
    <row r="143" ht="36.6" customHeight="1" x14ac:dyDescent="0.25"/>
    <row r="144" ht="36.6" customHeight="1" x14ac:dyDescent="0.25"/>
    <row r="145" ht="36.6" customHeight="1" x14ac:dyDescent="0.25"/>
    <row r="146" ht="36.6" customHeight="1" x14ac:dyDescent="0.25"/>
    <row r="147" ht="36.6" customHeight="1" x14ac:dyDescent="0.25"/>
    <row r="148" ht="36.6" customHeight="1" x14ac:dyDescent="0.25"/>
    <row r="149" ht="36.6" customHeight="1" x14ac:dyDescent="0.25"/>
    <row r="150" ht="36.6" customHeight="1" x14ac:dyDescent="0.25"/>
    <row r="151" ht="36.6" customHeight="1" x14ac:dyDescent="0.25"/>
    <row r="152" ht="36.6" customHeight="1" x14ac:dyDescent="0.25"/>
    <row r="153" ht="36.6" customHeight="1" x14ac:dyDescent="0.25"/>
    <row r="154" ht="36.6" customHeight="1" x14ac:dyDescent="0.25"/>
    <row r="155" ht="36.6" customHeight="1" x14ac:dyDescent="0.25"/>
    <row r="156" ht="36.6" customHeight="1" x14ac:dyDescent="0.25"/>
    <row r="157" ht="36.6" customHeight="1" x14ac:dyDescent="0.25"/>
    <row r="158" ht="36.6" customHeight="1" x14ac:dyDescent="0.25"/>
    <row r="159" ht="36.6" customHeight="1" x14ac:dyDescent="0.25"/>
    <row r="160" ht="36.6" customHeight="1" x14ac:dyDescent="0.25"/>
    <row r="161" ht="36.6" customHeight="1" x14ac:dyDescent="0.25"/>
    <row r="162" ht="36.6" customHeight="1" x14ac:dyDescent="0.25"/>
    <row r="163" ht="36.6" customHeight="1" x14ac:dyDescent="0.25"/>
    <row r="164" ht="36.6" customHeight="1" x14ac:dyDescent="0.25"/>
    <row r="165" ht="36.6" customHeight="1" x14ac:dyDescent="0.25"/>
    <row r="166" ht="36.6" customHeight="1" x14ac:dyDescent="0.25"/>
    <row r="167" ht="36.6" customHeight="1" x14ac:dyDescent="0.25"/>
    <row r="168" ht="36.6" customHeight="1" x14ac:dyDescent="0.25"/>
    <row r="169" ht="36.6" customHeight="1" x14ac:dyDescent="0.25"/>
    <row r="170" ht="36.6" customHeight="1" x14ac:dyDescent="0.25"/>
    <row r="171" ht="36.6" customHeight="1" x14ac:dyDescent="0.25"/>
    <row r="172" ht="36.6" customHeight="1" x14ac:dyDescent="0.25"/>
    <row r="173" ht="36.6" customHeight="1" x14ac:dyDescent="0.25"/>
    <row r="174" ht="36.6" customHeight="1" x14ac:dyDescent="0.25"/>
    <row r="175" ht="36.6" customHeight="1" x14ac:dyDescent="0.25"/>
    <row r="176" ht="36.6" customHeight="1" x14ac:dyDescent="0.25"/>
    <row r="177" ht="36.6" customHeight="1" x14ac:dyDescent="0.25"/>
    <row r="178" ht="36.6" customHeight="1" x14ac:dyDescent="0.25"/>
    <row r="179" ht="36.6" customHeight="1" x14ac:dyDescent="0.25"/>
    <row r="180" ht="36.6" customHeight="1" x14ac:dyDescent="0.25"/>
    <row r="181" ht="36.6" customHeight="1" x14ac:dyDescent="0.25"/>
    <row r="182" ht="36.6" customHeight="1" x14ac:dyDescent="0.25"/>
    <row r="183" ht="36.6" customHeight="1" x14ac:dyDescent="0.25"/>
    <row r="184" ht="36.6" customHeight="1" x14ac:dyDescent="0.25"/>
    <row r="185" ht="36.6" customHeight="1" x14ac:dyDescent="0.25"/>
    <row r="186" ht="36.6" customHeight="1" x14ac:dyDescent="0.25"/>
    <row r="187" ht="36.6" customHeight="1" x14ac:dyDescent="0.25"/>
    <row r="188" ht="36.6" customHeight="1" x14ac:dyDescent="0.25"/>
    <row r="189" ht="36.6" customHeight="1" x14ac:dyDescent="0.25"/>
    <row r="190" ht="36.6" customHeight="1" x14ac:dyDescent="0.25"/>
    <row r="191" ht="36.6" customHeight="1" x14ac:dyDescent="0.25"/>
    <row r="192" ht="36.6" customHeight="1" x14ac:dyDescent="0.25"/>
    <row r="193" ht="36.6" customHeight="1" x14ac:dyDescent="0.25"/>
    <row r="194" ht="36.6" customHeight="1" x14ac:dyDescent="0.25"/>
    <row r="195" ht="36.6" customHeight="1" x14ac:dyDescent="0.25"/>
    <row r="196" ht="36.6" customHeight="1" x14ac:dyDescent="0.25"/>
    <row r="197" ht="36.6" customHeight="1" x14ac:dyDescent="0.25"/>
    <row r="198" ht="36.6" customHeight="1" x14ac:dyDescent="0.25"/>
    <row r="199" ht="36.6" customHeight="1" x14ac:dyDescent="0.25"/>
    <row r="200" ht="36.6" customHeight="1" x14ac:dyDescent="0.25"/>
    <row r="201" ht="36.6" customHeight="1" x14ac:dyDescent="0.25"/>
    <row r="202" ht="36.6" customHeight="1" x14ac:dyDescent="0.25"/>
    <row r="203" ht="36.6" customHeight="1" x14ac:dyDescent="0.25"/>
    <row r="204" ht="36.6" customHeight="1" x14ac:dyDescent="0.25"/>
    <row r="205" ht="36.6" customHeight="1" x14ac:dyDescent="0.25"/>
    <row r="206" ht="36.6" customHeight="1" x14ac:dyDescent="0.25"/>
    <row r="207" ht="36.6" customHeight="1" x14ac:dyDescent="0.25"/>
    <row r="208" ht="36.6" customHeight="1" x14ac:dyDescent="0.25"/>
    <row r="209" ht="36.6" customHeight="1" x14ac:dyDescent="0.25"/>
    <row r="210" ht="36.6" customHeight="1" x14ac:dyDescent="0.25"/>
    <row r="211" ht="36.6" customHeight="1" x14ac:dyDescent="0.25"/>
    <row r="212" ht="36.6" customHeight="1" x14ac:dyDescent="0.25"/>
    <row r="213" ht="36.6" customHeight="1" x14ac:dyDescent="0.25"/>
    <row r="214" ht="36.6" customHeight="1" x14ac:dyDescent="0.25"/>
    <row r="215" ht="36.6" customHeight="1" x14ac:dyDescent="0.25"/>
    <row r="216" ht="36.6" customHeight="1" x14ac:dyDescent="0.25"/>
    <row r="217" ht="36.6" customHeight="1" x14ac:dyDescent="0.25"/>
    <row r="218" ht="36.6" customHeight="1" x14ac:dyDescent="0.25"/>
    <row r="219" ht="36.6" customHeight="1" x14ac:dyDescent="0.25"/>
    <row r="220" ht="36.6" customHeight="1" x14ac:dyDescent="0.25"/>
    <row r="221" ht="36.6" customHeight="1" x14ac:dyDescent="0.25"/>
    <row r="222" ht="36.6" customHeight="1" x14ac:dyDescent="0.25"/>
    <row r="223" ht="36.6" customHeight="1" x14ac:dyDescent="0.25"/>
    <row r="224" ht="36.6" customHeight="1" x14ac:dyDescent="0.25"/>
    <row r="225" ht="36.6" customHeight="1" x14ac:dyDescent="0.25"/>
    <row r="226" ht="36.6" customHeight="1" x14ac:dyDescent="0.25"/>
    <row r="227" ht="36.6" customHeight="1" x14ac:dyDescent="0.25"/>
    <row r="228" ht="36.6" customHeight="1" x14ac:dyDescent="0.25"/>
    <row r="229" ht="36.6" customHeight="1" x14ac:dyDescent="0.25"/>
    <row r="230" ht="36.6" customHeight="1" x14ac:dyDescent="0.25"/>
    <row r="231" ht="36.6" customHeight="1" x14ac:dyDescent="0.25"/>
    <row r="232" ht="36.6" customHeight="1" x14ac:dyDescent="0.25"/>
    <row r="233" ht="36.6" customHeight="1" x14ac:dyDescent="0.25"/>
    <row r="234" ht="36.6" customHeight="1" x14ac:dyDescent="0.25"/>
    <row r="235" ht="36.6" customHeight="1" x14ac:dyDescent="0.25"/>
    <row r="236" ht="36.6" customHeight="1" x14ac:dyDescent="0.25"/>
    <row r="237" ht="36.6" customHeight="1" x14ac:dyDescent="0.25"/>
    <row r="238" ht="36.6" customHeight="1" x14ac:dyDescent="0.25"/>
    <row r="239" ht="36.6" customHeight="1" x14ac:dyDescent="0.25"/>
    <row r="240" ht="36.6" customHeight="1" x14ac:dyDescent="0.25"/>
    <row r="241" ht="36.6" customHeight="1" x14ac:dyDescent="0.25"/>
    <row r="242" ht="36.6" customHeight="1" x14ac:dyDescent="0.25"/>
    <row r="243" ht="36.6" customHeight="1" x14ac:dyDescent="0.25"/>
    <row r="244" ht="36.6" customHeight="1" x14ac:dyDescent="0.25"/>
    <row r="245" ht="36.6" customHeight="1" x14ac:dyDescent="0.25"/>
    <row r="246" ht="36.6" customHeight="1" x14ac:dyDescent="0.25"/>
    <row r="247" ht="36.6" customHeight="1" x14ac:dyDescent="0.25"/>
    <row r="248" ht="36.6" customHeight="1" x14ac:dyDescent="0.25"/>
    <row r="249" ht="36.6" customHeight="1" x14ac:dyDescent="0.25"/>
    <row r="250" ht="36.6" customHeight="1" x14ac:dyDescent="0.25"/>
    <row r="251" ht="36.6" customHeight="1" x14ac:dyDescent="0.25"/>
    <row r="252" ht="36.6" customHeight="1" x14ac:dyDescent="0.25"/>
    <row r="253" ht="36.6" customHeight="1" x14ac:dyDescent="0.25"/>
    <row r="254" ht="36.6" customHeight="1" x14ac:dyDescent="0.25"/>
    <row r="255" ht="36.6" customHeight="1" x14ac:dyDescent="0.25"/>
    <row r="256" ht="36.6" customHeight="1" x14ac:dyDescent="0.25"/>
    <row r="257" ht="36.6" customHeight="1" x14ac:dyDescent="0.25"/>
    <row r="258" ht="36.6" customHeight="1" x14ac:dyDescent="0.25"/>
    <row r="259" ht="36.6" customHeight="1" x14ac:dyDescent="0.25"/>
  </sheetData>
  <sheetProtection password="CC41" sheet="1" formatRows="0" selectLockedCells="1"/>
  <mergeCells count="1">
    <mergeCell ref="B2:E2"/>
  </mergeCells>
  <dataValidations count="1">
    <dataValidation type="whole" allowBlank="1" showInputMessage="1" showErrorMessage="1" sqref="E5:E104" xr:uid="{00000000-0002-0000-0500-000000000000}">
      <formula1>0</formula1>
      <formula2>9999999</formula2>
    </dataValidation>
  </dataValidations>
  <pageMargins left="0" right="0" top="0" bottom="0.39370078740157483" header="0.31496062992125984" footer="0"/>
  <pageSetup paperSize="9" orientation="portrait" r:id="rId1"/>
  <headerFooter>
    <oddFooter>&amp;L&amp;F/&amp;A -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900"/>
  </sheetPr>
  <dimension ref="A1:F259"/>
  <sheetViews>
    <sheetView showGridLines="0" view="pageBreakPreview" zoomScaleSheetLayoutView="100" workbookViewId="0">
      <pane ySplit="4" topLeftCell="A5" activePane="bottomLeft" state="frozen"/>
      <selection pane="bottomLeft" activeCell="D5" sqref="D5"/>
    </sheetView>
  </sheetViews>
  <sheetFormatPr defaultColWidth="8.85546875" defaultRowHeight="15" x14ac:dyDescent="0.25"/>
  <cols>
    <col min="1" max="1" width="4.7109375" style="20" customWidth="1"/>
    <col min="2" max="2" width="46.85546875" style="20" customWidth="1"/>
    <col min="3" max="3" width="22.28515625" style="20" customWidth="1"/>
    <col min="4" max="4" width="12.28515625" style="20" customWidth="1"/>
    <col min="5" max="5" width="11.7109375" style="20" customWidth="1"/>
    <col min="6" max="6" width="70.28515625" style="20" customWidth="1"/>
    <col min="7" max="16384" width="8.85546875" style="20"/>
  </cols>
  <sheetData>
    <row r="1" spans="1:6" ht="20.45" customHeight="1" x14ac:dyDescent="0.25">
      <c r="A1" s="6">
        <v>4</v>
      </c>
      <c r="B1" s="7" t="s">
        <v>44</v>
      </c>
      <c r="C1" s="7"/>
      <c r="D1" s="8" t="s">
        <v>5</v>
      </c>
      <c r="E1" s="9">
        <f>SUM(E5:E104)</f>
        <v>0</v>
      </c>
      <c r="F1" s="10"/>
    </row>
    <row r="2" spans="1:6" ht="53.45" customHeight="1" x14ac:dyDescent="0.25">
      <c r="A2" s="68"/>
      <c r="B2" s="132" t="s">
        <v>74</v>
      </c>
      <c r="C2" s="135"/>
      <c r="D2" s="135"/>
      <c r="E2" s="136"/>
      <c r="F2" s="10"/>
    </row>
    <row r="3" spans="1:6" ht="29.45" customHeight="1" x14ac:dyDescent="0.25">
      <c r="A3" s="47"/>
      <c r="B3" s="48" t="s">
        <v>83</v>
      </c>
      <c r="C3" s="76"/>
      <c r="D3" s="73"/>
      <c r="E3" s="73"/>
      <c r="F3" s="13"/>
    </row>
    <row r="4" spans="1:6" ht="29.45" customHeight="1" x14ac:dyDescent="0.25">
      <c r="A4" s="47" t="s">
        <v>1</v>
      </c>
      <c r="B4" s="47" t="s">
        <v>3</v>
      </c>
      <c r="C4" s="47" t="s">
        <v>6</v>
      </c>
      <c r="D4" s="47" t="s">
        <v>4</v>
      </c>
      <c r="E4" s="47" t="s">
        <v>7</v>
      </c>
      <c r="F4" s="13"/>
    </row>
    <row r="5" spans="1:6" ht="34.5" customHeight="1" x14ac:dyDescent="0.25">
      <c r="A5" s="37">
        <v>1</v>
      </c>
      <c r="B5" s="36"/>
      <c r="C5" s="36"/>
      <c r="D5" s="36"/>
      <c r="E5" s="38"/>
      <c r="F5" s="3"/>
    </row>
    <row r="6" spans="1:6" ht="34.5" customHeight="1" x14ac:dyDescent="0.25">
      <c r="A6" s="16">
        <v>2</v>
      </c>
      <c r="B6" s="18"/>
      <c r="C6" s="18"/>
      <c r="D6" s="18"/>
      <c r="E6" s="23"/>
      <c r="F6" s="3"/>
    </row>
    <row r="7" spans="1:6" ht="34.5" customHeight="1" x14ac:dyDescent="0.25">
      <c r="A7" s="16">
        <v>3</v>
      </c>
      <c r="B7" s="18"/>
      <c r="C7" s="18"/>
      <c r="D7" s="18"/>
      <c r="E7" s="23"/>
      <c r="F7" s="3"/>
    </row>
    <row r="8" spans="1:6" ht="34.5" customHeight="1" x14ac:dyDescent="0.25">
      <c r="A8" s="16">
        <v>4</v>
      </c>
      <c r="B8" s="18"/>
      <c r="C8" s="18"/>
      <c r="D8" s="18"/>
      <c r="E8" s="23"/>
      <c r="F8" s="3"/>
    </row>
    <row r="9" spans="1:6" ht="34.5" customHeight="1" x14ac:dyDescent="0.25">
      <c r="A9" s="16">
        <v>5</v>
      </c>
      <c r="B9" s="18"/>
      <c r="C9" s="18"/>
      <c r="D9" s="18"/>
      <c r="E9" s="23"/>
      <c r="F9" s="3"/>
    </row>
    <row r="10" spans="1:6" ht="34.5" customHeight="1" x14ac:dyDescent="0.25">
      <c r="A10" s="16">
        <v>6</v>
      </c>
      <c r="B10" s="18"/>
      <c r="C10" s="18"/>
      <c r="D10" s="18"/>
      <c r="E10" s="23"/>
      <c r="F10" s="3"/>
    </row>
    <row r="11" spans="1:6" ht="34.5" customHeight="1" x14ac:dyDescent="0.25">
      <c r="A11" s="16">
        <v>7</v>
      </c>
      <c r="B11" s="18"/>
      <c r="C11" s="18"/>
      <c r="D11" s="18"/>
      <c r="E11" s="23"/>
      <c r="F11" s="3"/>
    </row>
    <row r="12" spans="1:6" ht="34.5" customHeight="1" x14ac:dyDescent="0.25">
      <c r="A12" s="16">
        <v>8</v>
      </c>
      <c r="B12" s="18"/>
      <c r="C12" s="18"/>
      <c r="D12" s="18"/>
      <c r="E12" s="23"/>
      <c r="F12" s="3"/>
    </row>
    <row r="13" spans="1:6" ht="34.5" customHeight="1" x14ac:dyDescent="0.25">
      <c r="A13" s="16">
        <v>9</v>
      </c>
      <c r="B13" s="18"/>
      <c r="C13" s="18"/>
      <c r="D13" s="18"/>
      <c r="E13" s="23"/>
      <c r="F13" s="3"/>
    </row>
    <row r="14" spans="1:6" ht="34.5" customHeight="1" x14ac:dyDescent="0.25">
      <c r="A14" s="16">
        <v>10</v>
      </c>
      <c r="B14" s="18"/>
      <c r="C14" s="18"/>
      <c r="D14" s="18"/>
      <c r="E14" s="23"/>
      <c r="F14" s="3"/>
    </row>
    <row r="15" spans="1:6" ht="34.5" customHeight="1" x14ac:dyDescent="0.25">
      <c r="A15" s="16">
        <v>11</v>
      </c>
      <c r="B15" s="18"/>
      <c r="C15" s="18"/>
      <c r="D15" s="18"/>
      <c r="E15" s="23"/>
      <c r="F15" s="3"/>
    </row>
    <row r="16" spans="1:6" ht="34.5" customHeight="1" x14ac:dyDescent="0.25">
      <c r="A16" s="16">
        <v>12</v>
      </c>
      <c r="B16" s="18"/>
      <c r="C16" s="18"/>
      <c r="D16" s="18"/>
      <c r="E16" s="23"/>
      <c r="F16" s="3"/>
    </row>
    <row r="17" spans="1:6" ht="34.5" customHeight="1" x14ac:dyDescent="0.25">
      <c r="A17" s="16">
        <v>13</v>
      </c>
      <c r="B17" s="18"/>
      <c r="C17" s="18"/>
      <c r="D17" s="18"/>
      <c r="E17" s="23"/>
      <c r="F17" s="3"/>
    </row>
    <row r="18" spans="1:6" ht="34.5" customHeight="1" x14ac:dyDescent="0.25">
      <c r="A18" s="16">
        <v>14</v>
      </c>
      <c r="B18" s="18"/>
      <c r="C18" s="18"/>
      <c r="D18" s="18"/>
      <c r="E18" s="23"/>
      <c r="F18" s="3"/>
    </row>
    <row r="19" spans="1:6" ht="34.5" customHeight="1" x14ac:dyDescent="0.25">
      <c r="A19" s="16">
        <v>15</v>
      </c>
      <c r="B19" s="18"/>
      <c r="C19" s="18"/>
      <c r="D19" s="18"/>
      <c r="E19" s="23"/>
      <c r="F19" s="3"/>
    </row>
    <row r="20" spans="1:6" ht="34.5" customHeight="1" x14ac:dyDescent="0.25">
      <c r="A20" s="16">
        <v>16</v>
      </c>
      <c r="B20" s="18"/>
      <c r="C20" s="18"/>
      <c r="D20" s="18"/>
      <c r="E20" s="23"/>
      <c r="F20" s="3"/>
    </row>
    <row r="21" spans="1:6" ht="34.5" customHeight="1" x14ac:dyDescent="0.25">
      <c r="A21" s="16">
        <v>17</v>
      </c>
      <c r="B21" s="18"/>
      <c r="C21" s="18"/>
      <c r="D21" s="18"/>
      <c r="E21" s="23"/>
      <c r="F21" s="3"/>
    </row>
    <row r="22" spans="1:6" ht="34.5" customHeight="1" x14ac:dyDescent="0.25">
      <c r="A22" s="16">
        <v>18</v>
      </c>
      <c r="B22" s="18"/>
      <c r="C22" s="18"/>
      <c r="D22" s="18"/>
      <c r="E22" s="23"/>
      <c r="F22" s="3"/>
    </row>
    <row r="23" spans="1:6" ht="34.5" customHeight="1" x14ac:dyDescent="0.25">
      <c r="A23" s="16">
        <v>19</v>
      </c>
      <c r="B23" s="18"/>
      <c r="C23" s="18"/>
      <c r="D23" s="18"/>
      <c r="E23" s="23"/>
      <c r="F23" s="3"/>
    </row>
    <row r="24" spans="1:6" ht="34.5" customHeight="1" x14ac:dyDescent="0.25">
      <c r="A24" s="16">
        <v>20</v>
      </c>
      <c r="B24" s="18"/>
      <c r="C24" s="18"/>
      <c r="D24" s="18"/>
      <c r="E24" s="23"/>
      <c r="F24" s="3"/>
    </row>
    <row r="25" spans="1:6" ht="34.5" customHeight="1" x14ac:dyDescent="0.25">
      <c r="A25" s="16">
        <v>21</v>
      </c>
      <c r="B25" s="18"/>
      <c r="C25" s="18"/>
      <c r="D25" s="18"/>
      <c r="E25" s="23"/>
      <c r="F25" s="3"/>
    </row>
    <row r="26" spans="1:6" ht="34.5" customHeight="1" x14ac:dyDescent="0.25">
      <c r="A26" s="16">
        <v>22</v>
      </c>
      <c r="B26" s="18"/>
      <c r="C26" s="18"/>
      <c r="D26" s="18"/>
      <c r="E26" s="23"/>
      <c r="F26" s="3"/>
    </row>
    <row r="27" spans="1:6" ht="34.5" customHeight="1" x14ac:dyDescent="0.25">
      <c r="A27" s="16">
        <v>23</v>
      </c>
      <c r="B27" s="18"/>
      <c r="C27" s="18"/>
      <c r="D27" s="18"/>
      <c r="E27" s="23"/>
      <c r="F27" s="3"/>
    </row>
    <row r="28" spans="1:6" ht="34.5" customHeight="1" x14ac:dyDescent="0.25">
      <c r="A28" s="16">
        <v>24</v>
      </c>
      <c r="B28" s="18"/>
      <c r="C28" s="18"/>
      <c r="D28" s="18"/>
      <c r="E28" s="23"/>
      <c r="F28" s="3"/>
    </row>
    <row r="29" spans="1:6" ht="34.5" customHeight="1" x14ac:dyDescent="0.25">
      <c r="A29" s="16">
        <v>25</v>
      </c>
      <c r="B29" s="18"/>
      <c r="C29" s="18"/>
      <c r="D29" s="18"/>
      <c r="E29" s="23"/>
      <c r="F29" s="3"/>
    </row>
    <row r="30" spans="1:6" ht="34.5" customHeight="1" x14ac:dyDescent="0.25">
      <c r="A30" s="16">
        <v>26</v>
      </c>
      <c r="B30" s="18"/>
      <c r="C30" s="18"/>
      <c r="D30" s="18"/>
      <c r="E30" s="23"/>
      <c r="F30" s="3"/>
    </row>
    <row r="31" spans="1:6" ht="34.5" customHeight="1" x14ac:dyDescent="0.25">
      <c r="A31" s="16">
        <v>27</v>
      </c>
      <c r="B31" s="18"/>
      <c r="C31" s="18"/>
      <c r="D31" s="18"/>
      <c r="E31" s="23"/>
      <c r="F31" s="3"/>
    </row>
    <row r="32" spans="1:6" ht="34.5" customHeight="1" x14ac:dyDescent="0.25">
      <c r="A32" s="16">
        <v>28</v>
      </c>
      <c r="B32" s="18"/>
      <c r="C32" s="18"/>
      <c r="D32" s="18"/>
      <c r="E32" s="23"/>
      <c r="F32" s="3"/>
    </row>
    <row r="33" spans="1:6" ht="34.5" customHeight="1" x14ac:dyDescent="0.25">
      <c r="A33" s="16">
        <v>29</v>
      </c>
      <c r="B33" s="18"/>
      <c r="C33" s="18"/>
      <c r="D33" s="18"/>
      <c r="E33" s="23"/>
      <c r="F33" s="3"/>
    </row>
    <row r="34" spans="1:6" ht="34.5" customHeight="1" x14ac:dyDescent="0.25">
      <c r="A34" s="16">
        <v>30</v>
      </c>
      <c r="B34" s="18"/>
      <c r="C34" s="18"/>
      <c r="D34" s="18"/>
      <c r="E34" s="23"/>
      <c r="F34" s="3"/>
    </row>
    <row r="35" spans="1:6" ht="34.5" customHeight="1" x14ac:dyDescent="0.25">
      <c r="A35" s="16">
        <v>31</v>
      </c>
      <c r="B35" s="18"/>
      <c r="C35" s="18"/>
      <c r="D35" s="18"/>
      <c r="E35" s="23"/>
      <c r="F35" s="3"/>
    </row>
    <row r="36" spans="1:6" ht="34.5" customHeight="1" x14ac:dyDescent="0.25">
      <c r="A36" s="16">
        <v>32</v>
      </c>
      <c r="B36" s="18"/>
      <c r="C36" s="18"/>
      <c r="D36" s="18"/>
      <c r="E36" s="23"/>
      <c r="F36" s="3"/>
    </row>
    <row r="37" spans="1:6" ht="34.5" customHeight="1" x14ac:dyDescent="0.25">
      <c r="A37" s="16">
        <v>33</v>
      </c>
      <c r="B37" s="18"/>
      <c r="C37" s="18"/>
      <c r="D37" s="18"/>
      <c r="E37" s="23"/>
      <c r="F37" s="3"/>
    </row>
    <row r="38" spans="1:6" ht="34.5" customHeight="1" x14ac:dyDescent="0.25">
      <c r="A38" s="16">
        <v>34</v>
      </c>
      <c r="B38" s="18"/>
      <c r="C38" s="18"/>
      <c r="D38" s="18"/>
      <c r="E38" s="23"/>
      <c r="F38" s="3"/>
    </row>
    <row r="39" spans="1:6" ht="34.5" customHeight="1" x14ac:dyDescent="0.25">
      <c r="A39" s="16">
        <v>35</v>
      </c>
      <c r="B39" s="18"/>
      <c r="C39" s="18"/>
      <c r="D39" s="18"/>
      <c r="E39" s="23"/>
      <c r="F39" s="3"/>
    </row>
    <row r="40" spans="1:6" ht="34.5" customHeight="1" x14ac:dyDescent="0.25">
      <c r="A40" s="16">
        <v>36</v>
      </c>
      <c r="B40" s="18"/>
      <c r="C40" s="18"/>
      <c r="D40" s="18"/>
      <c r="E40" s="23"/>
      <c r="F40" s="3"/>
    </row>
    <row r="41" spans="1:6" ht="34.5" customHeight="1" x14ac:dyDescent="0.25">
      <c r="A41" s="16">
        <v>37</v>
      </c>
      <c r="B41" s="18"/>
      <c r="C41" s="18"/>
      <c r="D41" s="18"/>
      <c r="E41" s="23"/>
      <c r="F41" s="3"/>
    </row>
    <row r="42" spans="1:6" ht="34.5" customHeight="1" x14ac:dyDescent="0.25">
      <c r="A42" s="16">
        <v>38</v>
      </c>
      <c r="B42" s="18"/>
      <c r="C42" s="18"/>
      <c r="D42" s="18"/>
      <c r="E42" s="23"/>
      <c r="F42" s="3"/>
    </row>
    <row r="43" spans="1:6" ht="34.5" customHeight="1" x14ac:dyDescent="0.25">
      <c r="A43" s="16">
        <v>39</v>
      </c>
      <c r="B43" s="18"/>
      <c r="C43" s="18"/>
      <c r="D43" s="18"/>
      <c r="E43" s="23"/>
      <c r="F43" s="3"/>
    </row>
    <row r="44" spans="1:6" ht="34.5" customHeight="1" x14ac:dyDescent="0.25">
      <c r="A44" s="16">
        <v>40</v>
      </c>
      <c r="B44" s="18"/>
      <c r="C44" s="18"/>
      <c r="D44" s="18"/>
      <c r="E44" s="23"/>
      <c r="F44" s="3"/>
    </row>
    <row r="45" spans="1:6" ht="34.5" customHeight="1" x14ac:dyDescent="0.25">
      <c r="A45" s="16">
        <v>41</v>
      </c>
      <c r="B45" s="18"/>
      <c r="C45" s="18"/>
      <c r="D45" s="18"/>
      <c r="E45" s="23"/>
      <c r="F45" s="3"/>
    </row>
    <row r="46" spans="1:6" ht="34.5" customHeight="1" x14ac:dyDescent="0.25">
      <c r="A46" s="16">
        <v>42</v>
      </c>
      <c r="B46" s="18"/>
      <c r="C46" s="18"/>
      <c r="D46" s="18"/>
      <c r="E46" s="23"/>
      <c r="F46" s="3"/>
    </row>
    <row r="47" spans="1:6" ht="34.5" customHeight="1" x14ac:dyDescent="0.25">
      <c r="A47" s="16">
        <v>43</v>
      </c>
      <c r="B47" s="18"/>
      <c r="C47" s="18"/>
      <c r="D47" s="18"/>
      <c r="E47" s="23"/>
      <c r="F47" s="3"/>
    </row>
    <row r="48" spans="1:6" ht="34.5" customHeight="1" x14ac:dyDescent="0.25">
      <c r="A48" s="16">
        <v>44</v>
      </c>
      <c r="B48" s="18"/>
      <c r="C48" s="18"/>
      <c r="D48" s="18"/>
      <c r="E48" s="23"/>
      <c r="F48" s="3"/>
    </row>
    <row r="49" spans="1:6" ht="34.5" customHeight="1" x14ac:dyDescent="0.25">
      <c r="A49" s="16">
        <v>45</v>
      </c>
      <c r="B49" s="18"/>
      <c r="C49" s="18"/>
      <c r="D49" s="18"/>
      <c r="E49" s="23"/>
      <c r="F49" s="3"/>
    </row>
    <row r="50" spans="1:6" ht="34.5" customHeight="1" x14ac:dyDescent="0.25">
      <c r="A50" s="16">
        <v>46</v>
      </c>
      <c r="B50" s="18"/>
      <c r="C50" s="18"/>
      <c r="D50" s="18"/>
      <c r="E50" s="23"/>
      <c r="F50" s="3"/>
    </row>
    <row r="51" spans="1:6" ht="34.5" customHeight="1" x14ac:dyDescent="0.25">
      <c r="A51" s="16">
        <v>47</v>
      </c>
      <c r="B51" s="18"/>
      <c r="C51" s="18"/>
      <c r="D51" s="18"/>
      <c r="E51" s="23"/>
      <c r="F51" s="3"/>
    </row>
    <row r="52" spans="1:6" ht="34.5" customHeight="1" x14ac:dyDescent="0.25">
      <c r="A52" s="16">
        <v>48</v>
      </c>
      <c r="B52" s="18"/>
      <c r="C52" s="18"/>
      <c r="D52" s="18"/>
      <c r="E52" s="23"/>
      <c r="F52" s="3"/>
    </row>
    <row r="53" spans="1:6" ht="34.5" customHeight="1" x14ac:dyDescent="0.25">
      <c r="A53" s="16">
        <v>49</v>
      </c>
      <c r="B53" s="18"/>
      <c r="C53" s="18"/>
      <c r="D53" s="18"/>
      <c r="E53" s="23"/>
      <c r="F53" s="3"/>
    </row>
    <row r="54" spans="1:6" ht="34.5" customHeight="1" x14ac:dyDescent="0.25">
      <c r="A54" s="16">
        <v>50</v>
      </c>
      <c r="B54" s="18"/>
      <c r="C54" s="18"/>
      <c r="D54" s="18"/>
      <c r="E54" s="23"/>
      <c r="F54" s="3"/>
    </row>
    <row r="55" spans="1:6" ht="34.5" customHeight="1" x14ac:dyDescent="0.25">
      <c r="A55" s="16">
        <v>51</v>
      </c>
      <c r="B55" s="18"/>
      <c r="C55" s="18"/>
      <c r="D55" s="18"/>
      <c r="E55" s="23"/>
      <c r="F55" s="3"/>
    </row>
    <row r="56" spans="1:6" ht="34.5" customHeight="1" x14ac:dyDescent="0.25">
      <c r="A56" s="16">
        <v>52</v>
      </c>
      <c r="B56" s="18"/>
      <c r="C56" s="18"/>
      <c r="D56" s="18"/>
      <c r="E56" s="23"/>
      <c r="F56" s="3"/>
    </row>
    <row r="57" spans="1:6" ht="34.5" customHeight="1" x14ac:dyDescent="0.25">
      <c r="A57" s="16">
        <v>53</v>
      </c>
      <c r="B57" s="18"/>
      <c r="C57" s="18"/>
      <c r="D57" s="18"/>
      <c r="E57" s="23"/>
      <c r="F57" s="3"/>
    </row>
    <row r="58" spans="1:6" ht="34.5" customHeight="1" x14ac:dyDescent="0.25">
      <c r="A58" s="16">
        <v>54</v>
      </c>
      <c r="B58" s="18"/>
      <c r="C58" s="18"/>
      <c r="D58" s="18"/>
      <c r="E58" s="23"/>
      <c r="F58" s="3"/>
    </row>
    <row r="59" spans="1:6" ht="34.5" customHeight="1" x14ac:dyDescent="0.25">
      <c r="A59" s="16">
        <v>55</v>
      </c>
      <c r="B59" s="18"/>
      <c r="C59" s="18"/>
      <c r="D59" s="18"/>
      <c r="E59" s="23"/>
      <c r="F59" s="3"/>
    </row>
    <row r="60" spans="1:6" ht="34.5" customHeight="1" x14ac:dyDescent="0.25">
      <c r="A60" s="16">
        <v>56</v>
      </c>
      <c r="B60" s="18"/>
      <c r="C60" s="18"/>
      <c r="D60" s="18"/>
      <c r="E60" s="23"/>
      <c r="F60" s="3"/>
    </row>
    <row r="61" spans="1:6" ht="34.5" customHeight="1" x14ac:dyDescent="0.25">
      <c r="A61" s="16">
        <v>57</v>
      </c>
      <c r="B61" s="18"/>
      <c r="C61" s="18"/>
      <c r="D61" s="18"/>
      <c r="E61" s="23"/>
      <c r="F61" s="3"/>
    </row>
    <row r="62" spans="1:6" ht="34.5" customHeight="1" x14ac:dyDescent="0.25">
      <c r="A62" s="16">
        <v>58</v>
      </c>
      <c r="B62" s="18"/>
      <c r="C62" s="18"/>
      <c r="D62" s="18"/>
      <c r="E62" s="23"/>
      <c r="F62" s="3"/>
    </row>
    <row r="63" spans="1:6" ht="34.5" customHeight="1" x14ac:dyDescent="0.25">
      <c r="A63" s="16">
        <v>59</v>
      </c>
      <c r="B63" s="18"/>
      <c r="C63" s="18"/>
      <c r="D63" s="18"/>
      <c r="E63" s="23"/>
      <c r="F63" s="3"/>
    </row>
    <row r="64" spans="1:6" ht="34.5" customHeight="1" x14ac:dyDescent="0.25">
      <c r="A64" s="16">
        <v>60</v>
      </c>
      <c r="B64" s="18"/>
      <c r="C64" s="18"/>
      <c r="D64" s="18"/>
      <c r="E64" s="23"/>
      <c r="F64" s="3"/>
    </row>
    <row r="65" spans="1:6" ht="34.5" customHeight="1" x14ac:dyDescent="0.25">
      <c r="A65" s="16">
        <v>61</v>
      </c>
      <c r="B65" s="18"/>
      <c r="C65" s="18"/>
      <c r="D65" s="18"/>
      <c r="E65" s="23"/>
      <c r="F65" s="3"/>
    </row>
    <row r="66" spans="1:6" ht="34.5" customHeight="1" x14ac:dyDescent="0.25">
      <c r="A66" s="16">
        <v>62</v>
      </c>
      <c r="B66" s="18"/>
      <c r="C66" s="18"/>
      <c r="D66" s="18"/>
      <c r="E66" s="23"/>
      <c r="F66" s="3"/>
    </row>
    <row r="67" spans="1:6" ht="34.5" customHeight="1" x14ac:dyDescent="0.25">
      <c r="A67" s="16">
        <v>63</v>
      </c>
      <c r="B67" s="18"/>
      <c r="C67" s="18"/>
      <c r="D67" s="18"/>
      <c r="E67" s="23"/>
      <c r="F67" s="3"/>
    </row>
    <row r="68" spans="1:6" ht="34.5" customHeight="1" x14ac:dyDescent="0.25">
      <c r="A68" s="16">
        <v>64</v>
      </c>
      <c r="B68" s="18"/>
      <c r="C68" s="18"/>
      <c r="D68" s="18"/>
      <c r="E68" s="23"/>
      <c r="F68" s="3"/>
    </row>
    <row r="69" spans="1:6" ht="34.5" customHeight="1" x14ac:dyDescent="0.25">
      <c r="A69" s="16">
        <v>65</v>
      </c>
      <c r="B69" s="18"/>
      <c r="C69" s="18"/>
      <c r="D69" s="18"/>
      <c r="E69" s="23"/>
      <c r="F69" s="3"/>
    </row>
    <row r="70" spans="1:6" ht="34.5" customHeight="1" x14ac:dyDescent="0.25">
      <c r="A70" s="16">
        <v>66</v>
      </c>
      <c r="B70" s="18"/>
      <c r="C70" s="18"/>
      <c r="D70" s="18"/>
      <c r="E70" s="23"/>
      <c r="F70" s="3"/>
    </row>
    <row r="71" spans="1:6" ht="34.5" customHeight="1" x14ac:dyDescent="0.25">
      <c r="A71" s="16">
        <v>67</v>
      </c>
      <c r="B71" s="18"/>
      <c r="C71" s="18"/>
      <c r="D71" s="18"/>
      <c r="E71" s="23"/>
      <c r="F71" s="3"/>
    </row>
    <row r="72" spans="1:6" ht="34.5" customHeight="1" x14ac:dyDescent="0.25">
      <c r="A72" s="16">
        <v>68</v>
      </c>
      <c r="B72" s="18"/>
      <c r="C72" s="18"/>
      <c r="D72" s="18"/>
      <c r="E72" s="23"/>
      <c r="F72" s="3"/>
    </row>
    <row r="73" spans="1:6" ht="34.5" customHeight="1" x14ac:dyDescent="0.25">
      <c r="A73" s="16">
        <v>69</v>
      </c>
      <c r="B73" s="18"/>
      <c r="C73" s="18"/>
      <c r="D73" s="18"/>
      <c r="E73" s="23"/>
      <c r="F73" s="3"/>
    </row>
    <row r="74" spans="1:6" ht="34.5" customHeight="1" x14ac:dyDescent="0.25">
      <c r="A74" s="16">
        <v>70</v>
      </c>
      <c r="B74" s="18"/>
      <c r="C74" s="18"/>
      <c r="D74" s="18"/>
      <c r="E74" s="23"/>
      <c r="F74" s="3"/>
    </row>
    <row r="75" spans="1:6" ht="34.5" customHeight="1" x14ac:dyDescent="0.25">
      <c r="A75" s="16">
        <v>71</v>
      </c>
      <c r="B75" s="18"/>
      <c r="C75" s="18"/>
      <c r="D75" s="18"/>
      <c r="E75" s="23"/>
      <c r="F75" s="3"/>
    </row>
    <row r="76" spans="1:6" ht="34.5" customHeight="1" x14ac:dyDescent="0.25">
      <c r="A76" s="16">
        <v>72</v>
      </c>
      <c r="B76" s="18"/>
      <c r="C76" s="18"/>
      <c r="D76" s="18"/>
      <c r="E76" s="23"/>
      <c r="F76" s="3"/>
    </row>
    <row r="77" spans="1:6" ht="34.5" customHeight="1" x14ac:dyDescent="0.25">
      <c r="A77" s="16">
        <v>73</v>
      </c>
      <c r="B77" s="18"/>
      <c r="C77" s="18"/>
      <c r="D77" s="18"/>
      <c r="E77" s="23"/>
      <c r="F77" s="3"/>
    </row>
    <row r="78" spans="1:6" ht="34.5" customHeight="1" x14ac:dyDescent="0.25">
      <c r="A78" s="16">
        <v>74</v>
      </c>
      <c r="B78" s="18"/>
      <c r="C78" s="18"/>
      <c r="D78" s="18"/>
      <c r="E78" s="23"/>
      <c r="F78" s="3"/>
    </row>
    <row r="79" spans="1:6" ht="34.5" customHeight="1" x14ac:dyDescent="0.25">
      <c r="A79" s="16">
        <v>75</v>
      </c>
      <c r="B79" s="18"/>
      <c r="C79" s="18"/>
      <c r="D79" s="18"/>
      <c r="E79" s="23"/>
      <c r="F79" s="3"/>
    </row>
    <row r="80" spans="1:6" ht="34.5" customHeight="1" x14ac:dyDescent="0.25">
      <c r="A80" s="16">
        <v>76</v>
      </c>
      <c r="B80" s="18"/>
      <c r="C80" s="18"/>
      <c r="D80" s="18"/>
      <c r="E80" s="23"/>
      <c r="F80" s="3"/>
    </row>
    <row r="81" spans="1:6" ht="34.5" customHeight="1" x14ac:dyDescent="0.25">
      <c r="A81" s="16">
        <v>77</v>
      </c>
      <c r="B81" s="18"/>
      <c r="C81" s="18"/>
      <c r="D81" s="18"/>
      <c r="E81" s="23"/>
      <c r="F81" s="3"/>
    </row>
    <row r="82" spans="1:6" ht="34.5" customHeight="1" x14ac:dyDescent="0.25">
      <c r="A82" s="16">
        <v>78</v>
      </c>
      <c r="B82" s="18"/>
      <c r="C82" s="18"/>
      <c r="D82" s="18"/>
      <c r="E82" s="23"/>
      <c r="F82" s="3"/>
    </row>
    <row r="83" spans="1:6" ht="34.5" customHeight="1" x14ac:dyDescent="0.25">
      <c r="A83" s="16">
        <v>79</v>
      </c>
      <c r="B83" s="18"/>
      <c r="C83" s="18"/>
      <c r="D83" s="18"/>
      <c r="E83" s="23"/>
      <c r="F83" s="3"/>
    </row>
    <row r="84" spans="1:6" ht="34.5" customHeight="1" x14ac:dyDescent="0.25">
      <c r="A84" s="16">
        <v>80</v>
      </c>
      <c r="B84" s="18"/>
      <c r="C84" s="18"/>
      <c r="D84" s="18"/>
      <c r="E84" s="23"/>
      <c r="F84" s="3"/>
    </row>
    <row r="85" spans="1:6" ht="34.5" customHeight="1" x14ac:dyDescent="0.25">
      <c r="A85" s="16">
        <v>81</v>
      </c>
      <c r="B85" s="18"/>
      <c r="C85" s="18"/>
      <c r="D85" s="18"/>
      <c r="E85" s="23"/>
      <c r="F85" s="3"/>
    </row>
    <row r="86" spans="1:6" ht="34.5" customHeight="1" x14ac:dyDescent="0.25">
      <c r="A86" s="16">
        <v>82</v>
      </c>
      <c r="B86" s="18"/>
      <c r="C86" s="18"/>
      <c r="D86" s="18"/>
      <c r="E86" s="23"/>
      <c r="F86" s="3"/>
    </row>
    <row r="87" spans="1:6" ht="34.5" customHeight="1" x14ac:dyDescent="0.25">
      <c r="A87" s="16">
        <v>83</v>
      </c>
      <c r="B87" s="18"/>
      <c r="C87" s="18"/>
      <c r="D87" s="18"/>
      <c r="E87" s="23"/>
      <c r="F87" s="3"/>
    </row>
    <row r="88" spans="1:6" ht="34.5" customHeight="1" x14ac:dyDescent="0.25">
      <c r="A88" s="16">
        <v>84</v>
      </c>
      <c r="B88" s="18"/>
      <c r="C88" s="18"/>
      <c r="D88" s="18"/>
      <c r="E88" s="23"/>
      <c r="F88" s="3"/>
    </row>
    <row r="89" spans="1:6" ht="34.5" customHeight="1" x14ac:dyDescent="0.25">
      <c r="A89" s="16">
        <v>85</v>
      </c>
      <c r="B89" s="18"/>
      <c r="C89" s="18"/>
      <c r="D89" s="18"/>
      <c r="E89" s="23"/>
      <c r="F89" s="3"/>
    </row>
    <row r="90" spans="1:6" ht="34.5" customHeight="1" x14ac:dyDescent="0.25">
      <c r="A90" s="16">
        <v>86</v>
      </c>
      <c r="B90" s="18"/>
      <c r="C90" s="18"/>
      <c r="D90" s="18"/>
      <c r="E90" s="23"/>
      <c r="F90" s="3"/>
    </row>
    <row r="91" spans="1:6" ht="34.5" customHeight="1" x14ac:dyDescent="0.25">
      <c r="A91" s="16">
        <v>87</v>
      </c>
      <c r="B91" s="18"/>
      <c r="C91" s="18"/>
      <c r="D91" s="18"/>
      <c r="E91" s="23"/>
      <c r="F91" s="3"/>
    </row>
    <row r="92" spans="1:6" ht="34.5" customHeight="1" x14ac:dyDescent="0.25">
      <c r="A92" s="16">
        <v>88</v>
      </c>
      <c r="B92" s="18"/>
      <c r="C92" s="18"/>
      <c r="D92" s="18"/>
      <c r="E92" s="23"/>
      <c r="F92" s="3"/>
    </row>
    <row r="93" spans="1:6" ht="34.5" customHeight="1" x14ac:dyDescent="0.25">
      <c r="A93" s="16">
        <v>89</v>
      </c>
      <c r="B93" s="18"/>
      <c r="C93" s="18"/>
      <c r="D93" s="18"/>
      <c r="E93" s="23"/>
      <c r="F93" s="3"/>
    </row>
    <row r="94" spans="1:6" ht="34.5" customHeight="1" x14ac:dyDescent="0.25">
      <c r="A94" s="16">
        <v>90</v>
      </c>
      <c r="B94" s="18"/>
      <c r="C94" s="18"/>
      <c r="D94" s="18"/>
      <c r="E94" s="23"/>
      <c r="F94" s="3"/>
    </row>
    <row r="95" spans="1:6" ht="34.5" customHeight="1" x14ac:dyDescent="0.25">
      <c r="A95" s="16">
        <v>91</v>
      </c>
      <c r="B95" s="18"/>
      <c r="C95" s="18"/>
      <c r="D95" s="18"/>
      <c r="E95" s="23"/>
      <c r="F95" s="3"/>
    </row>
    <row r="96" spans="1:6" ht="34.5" customHeight="1" x14ac:dyDescent="0.25">
      <c r="A96" s="16">
        <v>92</v>
      </c>
      <c r="B96" s="18"/>
      <c r="C96" s="18"/>
      <c r="D96" s="18"/>
      <c r="E96" s="23"/>
      <c r="F96" s="3"/>
    </row>
    <row r="97" spans="1:6" ht="34.5" customHeight="1" x14ac:dyDescent="0.25">
      <c r="A97" s="16">
        <v>93</v>
      </c>
      <c r="B97" s="18"/>
      <c r="C97" s="18"/>
      <c r="D97" s="18"/>
      <c r="E97" s="23"/>
      <c r="F97" s="3"/>
    </row>
    <row r="98" spans="1:6" ht="34.5" customHeight="1" x14ac:dyDescent="0.25">
      <c r="A98" s="16">
        <v>94</v>
      </c>
      <c r="B98" s="18"/>
      <c r="C98" s="18"/>
      <c r="D98" s="18"/>
      <c r="E98" s="23"/>
      <c r="F98" s="3"/>
    </row>
    <row r="99" spans="1:6" ht="34.5" customHeight="1" x14ac:dyDescent="0.25">
      <c r="A99" s="16">
        <v>95</v>
      </c>
      <c r="B99" s="18"/>
      <c r="C99" s="18"/>
      <c r="D99" s="18"/>
      <c r="E99" s="23"/>
      <c r="F99" s="3"/>
    </row>
    <row r="100" spans="1:6" ht="34.5" customHeight="1" x14ac:dyDescent="0.25">
      <c r="A100" s="16">
        <v>96</v>
      </c>
      <c r="B100" s="18"/>
      <c r="C100" s="18"/>
      <c r="D100" s="18"/>
      <c r="E100" s="23"/>
      <c r="F100" s="3"/>
    </row>
    <row r="101" spans="1:6" ht="34.5" customHeight="1" x14ac:dyDescent="0.25">
      <c r="A101" s="16">
        <v>97</v>
      </c>
      <c r="B101" s="18"/>
      <c r="C101" s="18"/>
      <c r="D101" s="18"/>
      <c r="E101" s="23"/>
      <c r="F101" s="3"/>
    </row>
    <row r="102" spans="1:6" ht="34.5" customHeight="1" x14ac:dyDescent="0.25">
      <c r="A102" s="16">
        <v>98</v>
      </c>
      <c r="B102" s="18"/>
      <c r="C102" s="18"/>
      <c r="D102" s="18"/>
      <c r="E102" s="23"/>
      <c r="F102" s="3"/>
    </row>
    <row r="103" spans="1:6" ht="34.5" customHeight="1" x14ac:dyDescent="0.25">
      <c r="A103" s="16">
        <v>99</v>
      </c>
      <c r="B103" s="18"/>
      <c r="C103" s="18"/>
      <c r="D103" s="18"/>
      <c r="E103" s="23"/>
      <c r="F103" s="3"/>
    </row>
    <row r="104" spans="1:6" ht="34.5" customHeight="1" x14ac:dyDescent="0.25">
      <c r="A104" s="17">
        <v>100</v>
      </c>
      <c r="B104" s="19"/>
      <c r="C104" s="19"/>
      <c r="D104" s="19"/>
      <c r="E104" s="24"/>
      <c r="F104" s="3"/>
    </row>
    <row r="105" spans="1:6" ht="36.6" customHeight="1" x14ac:dyDescent="0.25"/>
    <row r="106" spans="1:6" ht="36.6" customHeight="1" x14ac:dyDescent="0.25"/>
    <row r="107" spans="1:6" ht="36.6" customHeight="1" x14ac:dyDescent="0.25"/>
    <row r="108" spans="1:6" ht="36.6" customHeight="1" x14ac:dyDescent="0.25"/>
    <row r="109" spans="1:6" ht="36.6" customHeight="1" x14ac:dyDescent="0.25"/>
    <row r="110" spans="1:6" ht="36.6" customHeight="1" x14ac:dyDescent="0.25"/>
    <row r="111" spans="1:6" ht="36.6" customHeight="1" x14ac:dyDescent="0.25"/>
    <row r="112" spans="1:6"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row r="130" ht="36.6" customHeight="1" x14ac:dyDescent="0.25"/>
    <row r="131" ht="36.6" customHeight="1" x14ac:dyDescent="0.25"/>
    <row r="132" ht="36.6" customHeight="1" x14ac:dyDescent="0.25"/>
    <row r="133" ht="36.6" customHeight="1" x14ac:dyDescent="0.25"/>
    <row r="134" ht="36.6" customHeight="1" x14ac:dyDescent="0.25"/>
    <row r="135" ht="36.6" customHeight="1" x14ac:dyDescent="0.25"/>
    <row r="136" ht="36.6" customHeight="1" x14ac:dyDescent="0.25"/>
    <row r="137" ht="36.6" customHeight="1" x14ac:dyDescent="0.25"/>
    <row r="138" ht="36.6" customHeight="1" x14ac:dyDescent="0.25"/>
    <row r="139" ht="36.6" customHeight="1" x14ac:dyDescent="0.25"/>
    <row r="140" ht="36.6" customHeight="1" x14ac:dyDescent="0.25"/>
    <row r="141" ht="36.6" customHeight="1" x14ac:dyDescent="0.25"/>
    <row r="142" ht="36.6" customHeight="1" x14ac:dyDescent="0.25"/>
    <row r="143" ht="36.6" customHeight="1" x14ac:dyDescent="0.25"/>
    <row r="144" ht="36.6" customHeight="1" x14ac:dyDescent="0.25"/>
    <row r="145" ht="36.6" customHeight="1" x14ac:dyDescent="0.25"/>
    <row r="146" ht="36.6" customHeight="1" x14ac:dyDescent="0.25"/>
    <row r="147" ht="36.6" customHeight="1" x14ac:dyDescent="0.25"/>
    <row r="148" ht="36.6" customHeight="1" x14ac:dyDescent="0.25"/>
    <row r="149" ht="36.6" customHeight="1" x14ac:dyDescent="0.25"/>
    <row r="150" ht="36.6" customHeight="1" x14ac:dyDescent="0.25"/>
    <row r="151" ht="36.6" customHeight="1" x14ac:dyDescent="0.25"/>
    <row r="152" ht="36.6" customHeight="1" x14ac:dyDescent="0.25"/>
    <row r="153" ht="36.6" customHeight="1" x14ac:dyDescent="0.25"/>
    <row r="154" ht="36.6" customHeight="1" x14ac:dyDescent="0.25"/>
    <row r="155" ht="36.6" customHeight="1" x14ac:dyDescent="0.25"/>
    <row r="156" ht="36.6" customHeight="1" x14ac:dyDescent="0.25"/>
    <row r="157" ht="36.6" customHeight="1" x14ac:dyDescent="0.25"/>
    <row r="158" ht="36.6" customHeight="1" x14ac:dyDescent="0.25"/>
    <row r="159" ht="36.6" customHeight="1" x14ac:dyDescent="0.25"/>
    <row r="160" ht="36.6" customHeight="1" x14ac:dyDescent="0.25"/>
    <row r="161" ht="36.6" customHeight="1" x14ac:dyDescent="0.25"/>
    <row r="162" ht="36.6" customHeight="1" x14ac:dyDescent="0.25"/>
    <row r="163" ht="36.6" customHeight="1" x14ac:dyDescent="0.25"/>
    <row r="164" ht="36.6" customHeight="1" x14ac:dyDescent="0.25"/>
    <row r="165" ht="36.6" customHeight="1" x14ac:dyDescent="0.25"/>
    <row r="166" ht="36.6" customHeight="1" x14ac:dyDescent="0.25"/>
    <row r="167" ht="36.6" customHeight="1" x14ac:dyDescent="0.25"/>
    <row r="168" ht="36.6" customHeight="1" x14ac:dyDescent="0.25"/>
    <row r="169" ht="36.6" customHeight="1" x14ac:dyDescent="0.25"/>
    <row r="170" ht="36.6" customHeight="1" x14ac:dyDescent="0.25"/>
    <row r="171" ht="36.6" customHeight="1" x14ac:dyDescent="0.25"/>
    <row r="172" ht="36.6" customHeight="1" x14ac:dyDescent="0.25"/>
    <row r="173" ht="36.6" customHeight="1" x14ac:dyDescent="0.25"/>
    <row r="174" ht="36.6" customHeight="1" x14ac:dyDescent="0.25"/>
    <row r="175" ht="36.6" customHeight="1" x14ac:dyDescent="0.25"/>
    <row r="176" ht="36.6" customHeight="1" x14ac:dyDescent="0.25"/>
    <row r="177" ht="36.6" customHeight="1" x14ac:dyDescent="0.25"/>
    <row r="178" ht="36.6" customHeight="1" x14ac:dyDescent="0.25"/>
    <row r="179" ht="36.6" customHeight="1" x14ac:dyDescent="0.25"/>
    <row r="180" ht="36.6" customHeight="1" x14ac:dyDescent="0.25"/>
    <row r="181" ht="36.6" customHeight="1" x14ac:dyDescent="0.25"/>
    <row r="182" ht="36.6" customHeight="1" x14ac:dyDescent="0.25"/>
    <row r="183" ht="36.6" customHeight="1" x14ac:dyDescent="0.25"/>
    <row r="184" ht="36.6" customHeight="1" x14ac:dyDescent="0.25"/>
    <row r="185" ht="36.6" customHeight="1" x14ac:dyDescent="0.25"/>
    <row r="186" ht="36.6" customHeight="1" x14ac:dyDescent="0.25"/>
    <row r="187" ht="36.6" customHeight="1" x14ac:dyDescent="0.25"/>
    <row r="188" ht="36.6" customHeight="1" x14ac:dyDescent="0.25"/>
    <row r="189" ht="36.6" customHeight="1" x14ac:dyDescent="0.25"/>
    <row r="190" ht="36.6" customHeight="1" x14ac:dyDescent="0.25"/>
    <row r="191" ht="36.6" customHeight="1" x14ac:dyDescent="0.25"/>
    <row r="192" ht="36.6" customHeight="1" x14ac:dyDescent="0.25"/>
    <row r="193" ht="36.6" customHeight="1" x14ac:dyDescent="0.25"/>
    <row r="194" ht="36.6" customHeight="1" x14ac:dyDescent="0.25"/>
    <row r="195" ht="36.6" customHeight="1" x14ac:dyDescent="0.25"/>
    <row r="196" ht="36.6" customHeight="1" x14ac:dyDescent="0.25"/>
    <row r="197" ht="36.6" customHeight="1" x14ac:dyDescent="0.25"/>
    <row r="198" ht="36.6" customHeight="1" x14ac:dyDescent="0.25"/>
    <row r="199" ht="36.6" customHeight="1" x14ac:dyDescent="0.25"/>
    <row r="200" ht="36.6" customHeight="1" x14ac:dyDescent="0.25"/>
    <row r="201" ht="36.6" customHeight="1" x14ac:dyDescent="0.25"/>
    <row r="202" ht="36.6" customHeight="1" x14ac:dyDescent="0.25"/>
    <row r="203" ht="36.6" customHeight="1" x14ac:dyDescent="0.25"/>
    <row r="204" ht="36.6" customHeight="1" x14ac:dyDescent="0.25"/>
    <row r="205" ht="36.6" customHeight="1" x14ac:dyDescent="0.25"/>
    <row r="206" ht="36.6" customHeight="1" x14ac:dyDescent="0.25"/>
    <row r="207" ht="36.6" customHeight="1" x14ac:dyDescent="0.25"/>
    <row r="208" ht="36.6" customHeight="1" x14ac:dyDescent="0.25"/>
    <row r="209" ht="36.6" customHeight="1" x14ac:dyDescent="0.25"/>
    <row r="210" ht="36.6" customHeight="1" x14ac:dyDescent="0.25"/>
    <row r="211" ht="36.6" customHeight="1" x14ac:dyDescent="0.25"/>
    <row r="212" ht="36.6" customHeight="1" x14ac:dyDescent="0.25"/>
    <row r="213" ht="36.6" customHeight="1" x14ac:dyDescent="0.25"/>
    <row r="214" ht="36.6" customHeight="1" x14ac:dyDescent="0.25"/>
    <row r="215" ht="36.6" customHeight="1" x14ac:dyDescent="0.25"/>
    <row r="216" ht="36.6" customHeight="1" x14ac:dyDescent="0.25"/>
    <row r="217" ht="36.6" customHeight="1" x14ac:dyDescent="0.25"/>
    <row r="218" ht="36.6" customHeight="1" x14ac:dyDescent="0.25"/>
    <row r="219" ht="36.6" customHeight="1" x14ac:dyDescent="0.25"/>
    <row r="220" ht="36.6" customHeight="1" x14ac:dyDescent="0.25"/>
    <row r="221" ht="36.6" customHeight="1" x14ac:dyDescent="0.25"/>
    <row r="222" ht="36.6" customHeight="1" x14ac:dyDescent="0.25"/>
    <row r="223" ht="36.6" customHeight="1" x14ac:dyDescent="0.25"/>
    <row r="224" ht="36.6" customHeight="1" x14ac:dyDescent="0.25"/>
    <row r="225" ht="36.6" customHeight="1" x14ac:dyDescent="0.25"/>
    <row r="226" ht="36.6" customHeight="1" x14ac:dyDescent="0.25"/>
    <row r="227" ht="36.6" customHeight="1" x14ac:dyDescent="0.25"/>
    <row r="228" ht="36.6" customHeight="1" x14ac:dyDescent="0.25"/>
    <row r="229" ht="36.6" customHeight="1" x14ac:dyDescent="0.25"/>
    <row r="230" ht="36.6" customHeight="1" x14ac:dyDescent="0.25"/>
    <row r="231" ht="36.6" customHeight="1" x14ac:dyDescent="0.25"/>
    <row r="232" ht="36.6" customHeight="1" x14ac:dyDescent="0.25"/>
    <row r="233" ht="36.6" customHeight="1" x14ac:dyDescent="0.25"/>
    <row r="234" ht="36.6" customHeight="1" x14ac:dyDescent="0.25"/>
    <row r="235" ht="36.6" customHeight="1" x14ac:dyDescent="0.25"/>
    <row r="236" ht="36.6" customHeight="1" x14ac:dyDescent="0.25"/>
    <row r="237" ht="36.6" customHeight="1" x14ac:dyDescent="0.25"/>
    <row r="238" ht="36.6" customHeight="1" x14ac:dyDescent="0.25"/>
    <row r="239" ht="36.6" customHeight="1" x14ac:dyDescent="0.25"/>
    <row r="240" ht="36.6" customHeight="1" x14ac:dyDescent="0.25"/>
    <row r="241" ht="36.6" customHeight="1" x14ac:dyDescent="0.25"/>
    <row r="242" ht="36.6" customHeight="1" x14ac:dyDescent="0.25"/>
    <row r="243" ht="36.6" customHeight="1" x14ac:dyDescent="0.25"/>
    <row r="244" ht="36.6" customHeight="1" x14ac:dyDescent="0.25"/>
    <row r="245" ht="36.6" customHeight="1" x14ac:dyDescent="0.25"/>
    <row r="246" ht="36.6" customHeight="1" x14ac:dyDescent="0.25"/>
    <row r="247" ht="36.6" customHeight="1" x14ac:dyDescent="0.25"/>
    <row r="248" ht="36.6" customHeight="1" x14ac:dyDescent="0.25"/>
    <row r="249" ht="36.6" customHeight="1" x14ac:dyDescent="0.25"/>
    <row r="250" ht="36.6" customHeight="1" x14ac:dyDescent="0.25"/>
    <row r="251" ht="36.6" customHeight="1" x14ac:dyDescent="0.25"/>
    <row r="252" ht="36.6" customHeight="1" x14ac:dyDescent="0.25"/>
    <row r="253" ht="36.6" customHeight="1" x14ac:dyDescent="0.25"/>
    <row r="254" ht="36.6" customHeight="1" x14ac:dyDescent="0.25"/>
    <row r="255" ht="36.6" customHeight="1" x14ac:dyDescent="0.25"/>
    <row r="256" ht="36.6" customHeight="1" x14ac:dyDescent="0.25"/>
    <row r="257" ht="36.6" customHeight="1" x14ac:dyDescent="0.25"/>
    <row r="258" ht="36.6" customHeight="1" x14ac:dyDescent="0.25"/>
    <row r="259" ht="36.6" customHeight="1" x14ac:dyDescent="0.25"/>
  </sheetData>
  <sheetProtection password="CC41" sheet="1" formatRows="0" selectLockedCells="1"/>
  <mergeCells count="1">
    <mergeCell ref="B2:E2"/>
  </mergeCells>
  <dataValidations count="1">
    <dataValidation type="whole" allowBlank="1" showInputMessage="1" showErrorMessage="1" sqref="E5:E104" xr:uid="{00000000-0002-0000-0600-000000000000}">
      <formula1>0</formula1>
      <formula2>9999999</formula2>
    </dataValidation>
  </dataValidations>
  <pageMargins left="0" right="0" top="0" bottom="0.39370078740157483" header="0.31496062992125984" footer="0"/>
  <pageSetup paperSize="9" orientation="portrait" r:id="rId1"/>
  <headerFooter>
    <oddFooter>&amp;L&amp;F/&amp;A -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00"/>
  </sheetPr>
  <dimension ref="A1:F259"/>
  <sheetViews>
    <sheetView showGridLines="0" view="pageBreakPreview" zoomScaleSheetLayoutView="100" workbookViewId="0">
      <pane ySplit="4" topLeftCell="A5" activePane="bottomLeft" state="frozen"/>
      <selection pane="bottomLeft" activeCell="D10" sqref="D10"/>
    </sheetView>
  </sheetViews>
  <sheetFormatPr defaultColWidth="8.85546875" defaultRowHeight="15" x14ac:dyDescent="0.25"/>
  <cols>
    <col min="1" max="1" width="6.5703125" style="20" customWidth="1"/>
    <col min="2" max="2" width="45.42578125" style="20" customWidth="1"/>
    <col min="3" max="3" width="18.85546875" style="20" customWidth="1"/>
    <col min="4" max="4" width="12.28515625" style="20" customWidth="1"/>
    <col min="5" max="5" width="11.7109375" style="20" customWidth="1"/>
    <col min="6" max="6" width="70.28515625" style="20" customWidth="1"/>
    <col min="7" max="16384" width="8.85546875" style="20"/>
  </cols>
  <sheetData>
    <row r="1" spans="1:6" ht="20.25" customHeight="1" x14ac:dyDescent="0.25">
      <c r="A1" s="66">
        <v>5</v>
      </c>
      <c r="B1" s="7" t="s">
        <v>15</v>
      </c>
      <c r="C1" s="7"/>
      <c r="D1" s="67" t="s">
        <v>5</v>
      </c>
      <c r="E1" s="9">
        <f>SUM(E5:E104)</f>
        <v>0</v>
      </c>
      <c r="F1" s="10"/>
    </row>
    <row r="2" spans="1:6" ht="63" customHeight="1" x14ac:dyDescent="0.25">
      <c r="A2" s="34"/>
      <c r="B2" s="132" t="s">
        <v>75</v>
      </c>
      <c r="C2" s="135"/>
      <c r="D2" s="135"/>
      <c r="E2" s="136"/>
      <c r="F2" s="10"/>
    </row>
    <row r="3" spans="1:6" ht="29.45" customHeight="1" x14ac:dyDescent="0.25">
      <c r="A3" s="47"/>
      <c r="B3" s="48" t="s">
        <v>83</v>
      </c>
      <c r="C3" s="76"/>
      <c r="D3" s="73"/>
      <c r="E3" s="73"/>
      <c r="F3" s="13"/>
    </row>
    <row r="4" spans="1:6" ht="29.45" customHeight="1" x14ac:dyDescent="0.25">
      <c r="A4" s="47" t="s">
        <v>1</v>
      </c>
      <c r="B4" s="47" t="s">
        <v>3</v>
      </c>
      <c r="C4" s="47" t="s">
        <v>6</v>
      </c>
      <c r="D4" s="47" t="s">
        <v>4</v>
      </c>
      <c r="E4" s="47" t="s">
        <v>7</v>
      </c>
      <c r="F4" s="13"/>
    </row>
    <row r="5" spans="1:6" ht="34.5" customHeight="1" x14ac:dyDescent="0.25">
      <c r="A5" s="15">
        <v>1</v>
      </c>
      <c r="B5" s="18"/>
      <c r="C5" s="21"/>
      <c r="D5" s="21"/>
      <c r="E5" s="22"/>
      <c r="F5" s="3"/>
    </row>
    <row r="6" spans="1:6" ht="34.5" customHeight="1" x14ac:dyDescent="0.25">
      <c r="A6" s="16">
        <v>2</v>
      </c>
      <c r="B6" s="18"/>
      <c r="C6" s="18"/>
      <c r="D6" s="18"/>
      <c r="E6" s="23"/>
      <c r="F6" s="3"/>
    </row>
    <row r="7" spans="1:6" ht="34.5" customHeight="1" x14ac:dyDescent="0.25">
      <c r="A7" s="16">
        <v>3</v>
      </c>
      <c r="B7" s="18"/>
      <c r="C7" s="18"/>
      <c r="D7" s="18"/>
      <c r="E7" s="23"/>
      <c r="F7" s="3"/>
    </row>
    <row r="8" spans="1:6" ht="34.5" customHeight="1" x14ac:dyDescent="0.25">
      <c r="A8" s="16">
        <v>4</v>
      </c>
      <c r="B8" s="18"/>
      <c r="C8" s="18"/>
      <c r="D8" s="18"/>
      <c r="E8" s="23"/>
      <c r="F8" s="3"/>
    </row>
    <row r="9" spans="1:6" ht="34.5" customHeight="1" x14ac:dyDescent="0.25">
      <c r="A9" s="16">
        <v>5</v>
      </c>
      <c r="B9" s="18"/>
      <c r="C9" s="18"/>
      <c r="D9" s="18"/>
      <c r="E9" s="23"/>
      <c r="F9" s="3"/>
    </row>
    <row r="10" spans="1:6" ht="34.5" customHeight="1" x14ac:dyDescent="0.25">
      <c r="A10" s="16">
        <v>6</v>
      </c>
      <c r="B10" s="18"/>
      <c r="C10" s="18"/>
      <c r="D10" s="18"/>
      <c r="E10" s="23"/>
      <c r="F10" s="3"/>
    </row>
    <row r="11" spans="1:6" ht="34.5" customHeight="1" x14ac:dyDescent="0.25">
      <c r="A11" s="16">
        <v>7</v>
      </c>
      <c r="B11" s="18"/>
      <c r="C11" s="18"/>
      <c r="D11" s="18"/>
      <c r="E11" s="23"/>
      <c r="F11" s="3"/>
    </row>
    <row r="12" spans="1:6" ht="34.5" customHeight="1" x14ac:dyDescent="0.25">
      <c r="A12" s="16">
        <v>8</v>
      </c>
      <c r="B12" s="18"/>
      <c r="C12" s="18"/>
      <c r="D12" s="18"/>
      <c r="E12" s="23"/>
      <c r="F12" s="3"/>
    </row>
    <row r="13" spans="1:6" ht="34.5" customHeight="1" x14ac:dyDescent="0.25">
      <c r="A13" s="16">
        <v>9</v>
      </c>
      <c r="B13" s="18"/>
      <c r="C13" s="18"/>
      <c r="D13" s="18"/>
      <c r="E13" s="23"/>
      <c r="F13" s="3"/>
    </row>
    <row r="14" spans="1:6" ht="34.5" customHeight="1" x14ac:dyDescent="0.25">
      <c r="A14" s="16">
        <v>10</v>
      </c>
      <c r="B14" s="18"/>
      <c r="C14" s="18"/>
      <c r="D14" s="18"/>
      <c r="E14" s="23"/>
      <c r="F14" s="3"/>
    </row>
    <row r="15" spans="1:6" ht="34.5" customHeight="1" x14ac:dyDescent="0.25">
      <c r="A15" s="16">
        <v>11</v>
      </c>
      <c r="B15" s="18"/>
      <c r="C15" s="18"/>
      <c r="D15" s="18"/>
      <c r="E15" s="23"/>
      <c r="F15" s="3"/>
    </row>
    <row r="16" spans="1:6" ht="34.5" customHeight="1" x14ac:dyDescent="0.25">
      <c r="A16" s="16">
        <v>12</v>
      </c>
      <c r="B16" s="18"/>
      <c r="C16" s="18"/>
      <c r="D16" s="18"/>
      <c r="E16" s="23"/>
      <c r="F16" s="3"/>
    </row>
    <row r="17" spans="1:6" ht="34.5" customHeight="1" x14ac:dyDescent="0.25">
      <c r="A17" s="16">
        <v>13</v>
      </c>
      <c r="B17" s="18"/>
      <c r="C17" s="18"/>
      <c r="D17" s="18"/>
      <c r="E17" s="23"/>
      <c r="F17" s="3"/>
    </row>
    <row r="18" spans="1:6" ht="34.5" customHeight="1" x14ac:dyDescent="0.25">
      <c r="A18" s="16">
        <v>14</v>
      </c>
      <c r="B18" s="18"/>
      <c r="C18" s="18"/>
      <c r="D18" s="18"/>
      <c r="E18" s="23"/>
      <c r="F18" s="3"/>
    </row>
    <row r="19" spans="1:6" ht="34.5" customHeight="1" x14ac:dyDescent="0.25">
      <c r="A19" s="16">
        <v>15</v>
      </c>
      <c r="B19" s="18"/>
      <c r="C19" s="18"/>
      <c r="D19" s="18"/>
      <c r="E19" s="23"/>
      <c r="F19" s="3"/>
    </row>
    <row r="20" spans="1:6" ht="34.5" customHeight="1" x14ac:dyDescent="0.25">
      <c r="A20" s="16">
        <v>16</v>
      </c>
      <c r="B20" s="18"/>
      <c r="C20" s="18"/>
      <c r="D20" s="18"/>
      <c r="E20" s="23"/>
      <c r="F20" s="3"/>
    </row>
    <row r="21" spans="1:6" ht="34.5" customHeight="1" x14ac:dyDescent="0.25">
      <c r="A21" s="16">
        <v>17</v>
      </c>
      <c r="B21" s="18"/>
      <c r="C21" s="18"/>
      <c r="D21" s="18"/>
      <c r="E21" s="23"/>
      <c r="F21" s="3"/>
    </row>
    <row r="22" spans="1:6" ht="34.5" customHeight="1" x14ac:dyDescent="0.25">
      <c r="A22" s="16">
        <v>18</v>
      </c>
      <c r="B22" s="18"/>
      <c r="C22" s="18"/>
      <c r="D22" s="18"/>
      <c r="E22" s="23"/>
      <c r="F22" s="3"/>
    </row>
    <row r="23" spans="1:6" ht="34.5" customHeight="1" x14ac:dyDescent="0.25">
      <c r="A23" s="16">
        <v>19</v>
      </c>
      <c r="B23" s="18"/>
      <c r="C23" s="18"/>
      <c r="D23" s="18"/>
      <c r="E23" s="23"/>
      <c r="F23" s="3"/>
    </row>
    <row r="24" spans="1:6" ht="34.5" customHeight="1" x14ac:dyDescent="0.25">
      <c r="A24" s="16">
        <v>20</v>
      </c>
      <c r="B24" s="18"/>
      <c r="C24" s="18"/>
      <c r="D24" s="18"/>
      <c r="E24" s="23"/>
      <c r="F24" s="3"/>
    </row>
    <row r="25" spans="1:6" ht="34.5" customHeight="1" x14ac:dyDescent="0.25">
      <c r="A25" s="16">
        <v>21</v>
      </c>
      <c r="B25" s="18"/>
      <c r="C25" s="18"/>
      <c r="D25" s="18"/>
      <c r="E25" s="23"/>
      <c r="F25" s="3"/>
    </row>
    <row r="26" spans="1:6" ht="34.5" customHeight="1" x14ac:dyDescent="0.25">
      <c r="A26" s="16">
        <v>22</v>
      </c>
      <c r="B26" s="18"/>
      <c r="C26" s="18"/>
      <c r="D26" s="18"/>
      <c r="E26" s="23"/>
      <c r="F26" s="3"/>
    </row>
    <row r="27" spans="1:6" ht="34.5" customHeight="1" x14ac:dyDescent="0.25">
      <c r="A27" s="16">
        <v>23</v>
      </c>
      <c r="B27" s="18"/>
      <c r="C27" s="18"/>
      <c r="D27" s="18"/>
      <c r="E27" s="23"/>
      <c r="F27" s="3"/>
    </row>
    <row r="28" spans="1:6" ht="34.5" customHeight="1" x14ac:dyDescent="0.25">
      <c r="A28" s="16">
        <v>24</v>
      </c>
      <c r="B28" s="18"/>
      <c r="C28" s="18"/>
      <c r="D28" s="18"/>
      <c r="E28" s="23"/>
      <c r="F28" s="3"/>
    </row>
    <row r="29" spans="1:6" ht="34.5" customHeight="1" x14ac:dyDescent="0.25">
      <c r="A29" s="16">
        <v>25</v>
      </c>
      <c r="B29" s="18"/>
      <c r="C29" s="18"/>
      <c r="D29" s="18"/>
      <c r="E29" s="23"/>
      <c r="F29" s="3"/>
    </row>
    <row r="30" spans="1:6" ht="34.5" customHeight="1" x14ac:dyDescent="0.25">
      <c r="A30" s="16">
        <v>26</v>
      </c>
      <c r="B30" s="18"/>
      <c r="C30" s="18"/>
      <c r="D30" s="18"/>
      <c r="E30" s="23"/>
      <c r="F30" s="3"/>
    </row>
    <row r="31" spans="1:6" ht="34.5" customHeight="1" x14ac:dyDescent="0.25">
      <c r="A31" s="16">
        <v>27</v>
      </c>
      <c r="B31" s="18"/>
      <c r="C31" s="18"/>
      <c r="D31" s="18"/>
      <c r="E31" s="23"/>
      <c r="F31" s="3"/>
    </row>
    <row r="32" spans="1:6" ht="34.5" customHeight="1" x14ac:dyDescent="0.25">
      <c r="A32" s="16">
        <v>28</v>
      </c>
      <c r="B32" s="18"/>
      <c r="C32" s="18"/>
      <c r="D32" s="18"/>
      <c r="E32" s="23"/>
      <c r="F32" s="3"/>
    </row>
    <row r="33" spans="1:6" ht="34.5" customHeight="1" x14ac:dyDescent="0.25">
      <c r="A33" s="16">
        <v>29</v>
      </c>
      <c r="B33" s="18"/>
      <c r="C33" s="18"/>
      <c r="D33" s="18"/>
      <c r="E33" s="23"/>
      <c r="F33" s="3"/>
    </row>
    <row r="34" spans="1:6" ht="34.5" customHeight="1" x14ac:dyDescent="0.25">
      <c r="A34" s="16">
        <v>30</v>
      </c>
      <c r="B34" s="18"/>
      <c r="C34" s="18"/>
      <c r="D34" s="18"/>
      <c r="E34" s="23"/>
      <c r="F34" s="3"/>
    </row>
    <row r="35" spans="1:6" ht="34.5" customHeight="1" x14ac:dyDescent="0.25">
      <c r="A35" s="16">
        <v>31</v>
      </c>
      <c r="B35" s="18"/>
      <c r="C35" s="18"/>
      <c r="D35" s="18"/>
      <c r="E35" s="23"/>
      <c r="F35" s="3"/>
    </row>
    <row r="36" spans="1:6" ht="34.5" customHeight="1" x14ac:dyDescent="0.25">
      <c r="A36" s="16">
        <v>32</v>
      </c>
      <c r="B36" s="18"/>
      <c r="C36" s="18"/>
      <c r="D36" s="18"/>
      <c r="E36" s="23"/>
      <c r="F36" s="3"/>
    </row>
    <row r="37" spans="1:6" ht="34.5" customHeight="1" x14ac:dyDescent="0.25">
      <c r="A37" s="16">
        <v>33</v>
      </c>
      <c r="B37" s="18"/>
      <c r="C37" s="18"/>
      <c r="D37" s="18"/>
      <c r="E37" s="23"/>
      <c r="F37" s="3"/>
    </row>
    <row r="38" spans="1:6" ht="34.5" customHeight="1" x14ac:dyDescent="0.25">
      <c r="A38" s="16">
        <v>34</v>
      </c>
      <c r="B38" s="18"/>
      <c r="C38" s="18"/>
      <c r="D38" s="18"/>
      <c r="E38" s="23"/>
      <c r="F38" s="3"/>
    </row>
    <row r="39" spans="1:6" ht="34.5" customHeight="1" x14ac:dyDescent="0.25">
      <c r="A39" s="16">
        <v>35</v>
      </c>
      <c r="B39" s="18"/>
      <c r="C39" s="18"/>
      <c r="D39" s="18"/>
      <c r="E39" s="23"/>
      <c r="F39" s="3"/>
    </row>
    <row r="40" spans="1:6" ht="34.5" customHeight="1" x14ac:dyDescent="0.25">
      <c r="A40" s="16">
        <v>36</v>
      </c>
      <c r="B40" s="18"/>
      <c r="C40" s="18"/>
      <c r="D40" s="18"/>
      <c r="E40" s="23"/>
      <c r="F40" s="3"/>
    </row>
    <row r="41" spans="1:6" ht="34.5" customHeight="1" x14ac:dyDescent="0.25">
      <c r="A41" s="16">
        <v>37</v>
      </c>
      <c r="B41" s="18"/>
      <c r="C41" s="18"/>
      <c r="D41" s="18"/>
      <c r="E41" s="23"/>
      <c r="F41" s="3"/>
    </row>
    <row r="42" spans="1:6" ht="34.5" customHeight="1" x14ac:dyDescent="0.25">
      <c r="A42" s="16">
        <v>38</v>
      </c>
      <c r="B42" s="18"/>
      <c r="C42" s="18"/>
      <c r="D42" s="18"/>
      <c r="E42" s="23"/>
      <c r="F42" s="3"/>
    </row>
    <row r="43" spans="1:6" ht="34.5" customHeight="1" x14ac:dyDescent="0.25">
      <c r="A43" s="16">
        <v>39</v>
      </c>
      <c r="B43" s="18"/>
      <c r="C43" s="18"/>
      <c r="D43" s="18"/>
      <c r="E43" s="23"/>
      <c r="F43" s="3"/>
    </row>
    <row r="44" spans="1:6" ht="34.5" customHeight="1" x14ac:dyDescent="0.25">
      <c r="A44" s="16">
        <v>40</v>
      </c>
      <c r="B44" s="18"/>
      <c r="C44" s="18"/>
      <c r="D44" s="18"/>
      <c r="E44" s="23"/>
      <c r="F44" s="3"/>
    </row>
    <row r="45" spans="1:6" ht="34.5" customHeight="1" x14ac:dyDescent="0.25">
      <c r="A45" s="16">
        <v>41</v>
      </c>
      <c r="B45" s="18"/>
      <c r="C45" s="18"/>
      <c r="D45" s="18"/>
      <c r="E45" s="23"/>
      <c r="F45" s="3"/>
    </row>
    <row r="46" spans="1:6" ht="34.5" customHeight="1" x14ac:dyDescent="0.25">
      <c r="A46" s="16">
        <v>42</v>
      </c>
      <c r="B46" s="18"/>
      <c r="C46" s="18"/>
      <c r="D46" s="18"/>
      <c r="E46" s="23"/>
      <c r="F46" s="3"/>
    </row>
    <row r="47" spans="1:6" ht="34.5" customHeight="1" x14ac:dyDescent="0.25">
      <c r="A47" s="16">
        <v>43</v>
      </c>
      <c r="B47" s="18"/>
      <c r="C47" s="18"/>
      <c r="D47" s="18"/>
      <c r="E47" s="23"/>
      <c r="F47" s="3"/>
    </row>
    <row r="48" spans="1:6" ht="34.5" customHeight="1" x14ac:dyDescent="0.25">
      <c r="A48" s="16">
        <v>44</v>
      </c>
      <c r="B48" s="18"/>
      <c r="C48" s="18"/>
      <c r="D48" s="18"/>
      <c r="E48" s="23"/>
      <c r="F48" s="3"/>
    </row>
    <row r="49" spans="1:6" ht="34.5" customHeight="1" x14ac:dyDescent="0.25">
      <c r="A49" s="16">
        <v>45</v>
      </c>
      <c r="B49" s="18"/>
      <c r="C49" s="18"/>
      <c r="D49" s="18"/>
      <c r="E49" s="23"/>
      <c r="F49" s="3"/>
    </row>
    <row r="50" spans="1:6" ht="34.5" customHeight="1" x14ac:dyDescent="0.25">
      <c r="A50" s="16">
        <v>46</v>
      </c>
      <c r="B50" s="18"/>
      <c r="C50" s="18"/>
      <c r="D50" s="18"/>
      <c r="E50" s="23"/>
      <c r="F50" s="3"/>
    </row>
    <row r="51" spans="1:6" ht="34.5" customHeight="1" x14ac:dyDescent="0.25">
      <c r="A51" s="16">
        <v>47</v>
      </c>
      <c r="B51" s="18"/>
      <c r="C51" s="18"/>
      <c r="D51" s="18"/>
      <c r="E51" s="23"/>
      <c r="F51" s="3"/>
    </row>
    <row r="52" spans="1:6" ht="34.5" customHeight="1" x14ac:dyDescent="0.25">
      <c r="A52" s="16">
        <v>48</v>
      </c>
      <c r="B52" s="18"/>
      <c r="C52" s="18"/>
      <c r="D52" s="18"/>
      <c r="E52" s="23"/>
      <c r="F52" s="3"/>
    </row>
    <row r="53" spans="1:6" ht="34.5" customHeight="1" x14ac:dyDescent="0.25">
      <c r="A53" s="16">
        <v>49</v>
      </c>
      <c r="B53" s="18"/>
      <c r="C53" s="18"/>
      <c r="D53" s="18"/>
      <c r="E53" s="23"/>
      <c r="F53" s="3"/>
    </row>
    <row r="54" spans="1:6" ht="34.5" customHeight="1" x14ac:dyDescent="0.25">
      <c r="A54" s="16">
        <v>50</v>
      </c>
      <c r="B54" s="18"/>
      <c r="C54" s="18"/>
      <c r="D54" s="18"/>
      <c r="E54" s="23"/>
      <c r="F54" s="3"/>
    </row>
    <row r="55" spans="1:6" ht="34.5" customHeight="1" x14ac:dyDescent="0.25">
      <c r="A55" s="16">
        <v>51</v>
      </c>
      <c r="B55" s="18"/>
      <c r="C55" s="18"/>
      <c r="D55" s="18"/>
      <c r="E55" s="23"/>
      <c r="F55" s="3"/>
    </row>
    <row r="56" spans="1:6" ht="34.5" customHeight="1" x14ac:dyDescent="0.25">
      <c r="A56" s="16">
        <v>52</v>
      </c>
      <c r="B56" s="18"/>
      <c r="C56" s="18"/>
      <c r="D56" s="18"/>
      <c r="E56" s="23"/>
      <c r="F56" s="3"/>
    </row>
    <row r="57" spans="1:6" ht="34.5" customHeight="1" x14ac:dyDescent="0.25">
      <c r="A57" s="16">
        <v>53</v>
      </c>
      <c r="B57" s="18"/>
      <c r="C57" s="18"/>
      <c r="D57" s="18"/>
      <c r="E57" s="23"/>
      <c r="F57" s="3"/>
    </row>
    <row r="58" spans="1:6" ht="34.5" customHeight="1" x14ac:dyDescent="0.25">
      <c r="A58" s="16">
        <v>54</v>
      </c>
      <c r="B58" s="18"/>
      <c r="C58" s="18"/>
      <c r="D58" s="18"/>
      <c r="E58" s="23"/>
      <c r="F58" s="3"/>
    </row>
    <row r="59" spans="1:6" ht="34.5" customHeight="1" x14ac:dyDescent="0.25">
      <c r="A59" s="16">
        <v>55</v>
      </c>
      <c r="B59" s="18"/>
      <c r="C59" s="18"/>
      <c r="D59" s="18"/>
      <c r="E59" s="23"/>
      <c r="F59" s="3"/>
    </row>
    <row r="60" spans="1:6" ht="34.5" customHeight="1" x14ac:dyDescent="0.25">
      <c r="A60" s="16">
        <v>56</v>
      </c>
      <c r="B60" s="18"/>
      <c r="C60" s="18"/>
      <c r="D60" s="18"/>
      <c r="E60" s="23"/>
      <c r="F60" s="3"/>
    </row>
    <row r="61" spans="1:6" ht="34.5" customHeight="1" x14ac:dyDescent="0.25">
      <c r="A61" s="16">
        <v>57</v>
      </c>
      <c r="B61" s="18"/>
      <c r="C61" s="18"/>
      <c r="D61" s="18"/>
      <c r="E61" s="23"/>
      <c r="F61" s="3"/>
    </row>
    <row r="62" spans="1:6" ht="34.5" customHeight="1" x14ac:dyDescent="0.25">
      <c r="A62" s="16">
        <v>58</v>
      </c>
      <c r="B62" s="18"/>
      <c r="C62" s="18"/>
      <c r="D62" s="18"/>
      <c r="E62" s="23"/>
      <c r="F62" s="3"/>
    </row>
    <row r="63" spans="1:6" ht="34.5" customHeight="1" x14ac:dyDescent="0.25">
      <c r="A63" s="16">
        <v>59</v>
      </c>
      <c r="B63" s="18"/>
      <c r="C63" s="18"/>
      <c r="D63" s="18"/>
      <c r="E63" s="23"/>
      <c r="F63" s="3"/>
    </row>
    <row r="64" spans="1:6" ht="34.5" customHeight="1" x14ac:dyDescent="0.25">
      <c r="A64" s="16">
        <v>60</v>
      </c>
      <c r="B64" s="18"/>
      <c r="C64" s="18"/>
      <c r="D64" s="18"/>
      <c r="E64" s="23"/>
      <c r="F64" s="3"/>
    </row>
    <row r="65" spans="1:6" ht="34.5" customHeight="1" x14ac:dyDescent="0.25">
      <c r="A65" s="16">
        <v>61</v>
      </c>
      <c r="B65" s="18"/>
      <c r="C65" s="18"/>
      <c r="D65" s="18"/>
      <c r="E65" s="23"/>
      <c r="F65" s="3"/>
    </row>
    <row r="66" spans="1:6" ht="34.5" customHeight="1" x14ac:dyDescent="0.25">
      <c r="A66" s="16">
        <v>62</v>
      </c>
      <c r="B66" s="18"/>
      <c r="C66" s="18"/>
      <c r="D66" s="18"/>
      <c r="E66" s="23"/>
      <c r="F66" s="3"/>
    </row>
    <row r="67" spans="1:6" ht="34.5" customHeight="1" x14ac:dyDescent="0.25">
      <c r="A67" s="16">
        <v>63</v>
      </c>
      <c r="B67" s="18"/>
      <c r="C67" s="18"/>
      <c r="D67" s="18"/>
      <c r="E67" s="23"/>
      <c r="F67" s="3"/>
    </row>
    <row r="68" spans="1:6" ht="34.5" customHeight="1" x14ac:dyDescent="0.25">
      <c r="A68" s="16">
        <v>64</v>
      </c>
      <c r="B68" s="18"/>
      <c r="C68" s="18"/>
      <c r="D68" s="18"/>
      <c r="E68" s="23"/>
      <c r="F68" s="3"/>
    </row>
    <row r="69" spans="1:6" ht="34.5" customHeight="1" x14ac:dyDescent="0.25">
      <c r="A69" s="16">
        <v>65</v>
      </c>
      <c r="B69" s="18"/>
      <c r="C69" s="18"/>
      <c r="D69" s="18"/>
      <c r="E69" s="23"/>
      <c r="F69" s="3"/>
    </row>
    <row r="70" spans="1:6" ht="34.5" customHeight="1" x14ac:dyDescent="0.25">
      <c r="A70" s="16">
        <v>66</v>
      </c>
      <c r="B70" s="18"/>
      <c r="C70" s="18"/>
      <c r="D70" s="18"/>
      <c r="E70" s="23"/>
      <c r="F70" s="3"/>
    </row>
    <row r="71" spans="1:6" ht="34.5" customHeight="1" x14ac:dyDescent="0.25">
      <c r="A71" s="16">
        <v>67</v>
      </c>
      <c r="B71" s="18"/>
      <c r="C71" s="18"/>
      <c r="D71" s="18"/>
      <c r="E71" s="23"/>
      <c r="F71" s="3"/>
    </row>
    <row r="72" spans="1:6" ht="34.5" customHeight="1" x14ac:dyDescent="0.25">
      <c r="A72" s="16">
        <v>68</v>
      </c>
      <c r="B72" s="18"/>
      <c r="C72" s="18"/>
      <c r="D72" s="18"/>
      <c r="E72" s="23"/>
      <c r="F72" s="3"/>
    </row>
    <row r="73" spans="1:6" ht="34.5" customHeight="1" x14ac:dyDescent="0.25">
      <c r="A73" s="16">
        <v>69</v>
      </c>
      <c r="B73" s="18"/>
      <c r="C73" s="18"/>
      <c r="D73" s="18"/>
      <c r="E73" s="23"/>
      <c r="F73" s="3"/>
    </row>
    <row r="74" spans="1:6" ht="34.5" customHeight="1" x14ac:dyDescent="0.25">
      <c r="A74" s="16">
        <v>70</v>
      </c>
      <c r="B74" s="18"/>
      <c r="C74" s="18"/>
      <c r="D74" s="18"/>
      <c r="E74" s="23"/>
      <c r="F74" s="3"/>
    </row>
    <row r="75" spans="1:6" ht="34.5" customHeight="1" x14ac:dyDescent="0.25">
      <c r="A75" s="16">
        <v>71</v>
      </c>
      <c r="B75" s="18"/>
      <c r="C75" s="18"/>
      <c r="D75" s="18"/>
      <c r="E75" s="23"/>
      <c r="F75" s="3"/>
    </row>
    <row r="76" spans="1:6" ht="34.5" customHeight="1" x14ac:dyDescent="0.25">
      <c r="A76" s="16">
        <v>72</v>
      </c>
      <c r="B76" s="18"/>
      <c r="C76" s="18"/>
      <c r="D76" s="18"/>
      <c r="E76" s="23"/>
      <c r="F76" s="3"/>
    </row>
    <row r="77" spans="1:6" ht="34.5" customHeight="1" x14ac:dyDescent="0.25">
      <c r="A77" s="16">
        <v>73</v>
      </c>
      <c r="B77" s="18"/>
      <c r="C77" s="18"/>
      <c r="D77" s="18"/>
      <c r="E77" s="23"/>
      <c r="F77" s="3"/>
    </row>
    <row r="78" spans="1:6" ht="34.5" customHeight="1" x14ac:dyDescent="0.25">
      <c r="A78" s="16">
        <v>74</v>
      </c>
      <c r="B78" s="18"/>
      <c r="C78" s="18"/>
      <c r="D78" s="18"/>
      <c r="E78" s="23"/>
      <c r="F78" s="3"/>
    </row>
    <row r="79" spans="1:6" ht="34.5" customHeight="1" x14ac:dyDescent="0.25">
      <c r="A79" s="16">
        <v>75</v>
      </c>
      <c r="B79" s="18"/>
      <c r="C79" s="18"/>
      <c r="D79" s="18"/>
      <c r="E79" s="23"/>
      <c r="F79" s="3"/>
    </row>
    <row r="80" spans="1:6" ht="34.5" customHeight="1" x14ac:dyDescent="0.25">
      <c r="A80" s="16">
        <v>76</v>
      </c>
      <c r="B80" s="18"/>
      <c r="C80" s="18"/>
      <c r="D80" s="18"/>
      <c r="E80" s="23"/>
      <c r="F80" s="3"/>
    </row>
    <row r="81" spans="1:6" ht="34.5" customHeight="1" x14ac:dyDescent="0.25">
      <c r="A81" s="16">
        <v>77</v>
      </c>
      <c r="B81" s="18"/>
      <c r="C81" s="18"/>
      <c r="D81" s="18"/>
      <c r="E81" s="23"/>
      <c r="F81" s="3"/>
    </row>
    <row r="82" spans="1:6" ht="34.5" customHeight="1" x14ac:dyDescent="0.25">
      <c r="A82" s="16">
        <v>78</v>
      </c>
      <c r="B82" s="18"/>
      <c r="C82" s="18"/>
      <c r="D82" s="18"/>
      <c r="E82" s="23"/>
      <c r="F82" s="3"/>
    </row>
    <row r="83" spans="1:6" ht="34.5" customHeight="1" x14ac:dyDescent="0.25">
      <c r="A83" s="16">
        <v>79</v>
      </c>
      <c r="B83" s="18"/>
      <c r="C83" s="18"/>
      <c r="D83" s="18"/>
      <c r="E83" s="23"/>
      <c r="F83" s="3"/>
    </row>
    <row r="84" spans="1:6" ht="34.5" customHeight="1" x14ac:dyDescent="0.25">
      <c r="A84" s="16">
        <v>80</v>
      </c>
      <c r="B84" s="18"/>
      <c r="C84" s="18"/>
      <c r="D84" s="18"/>
      <c r="E84" s="23"/>
      <c r="F84" s="3"/>
    </row>
    <row r="85" spans="1:6" ht="34.5" customHeight="1" x14ac:dyDescent="0.25">
      <c r="A85" s="16">
        <v>81</v>
      </c>
      <c r="B85" s="18"/>
      <c r="C85" s="18"/>
      <c r="D85" s="18"/>
      <c r="E85" s="23"/>
      <c r="F85" s="3"/>
    </row>
    <row r="86" spans="1:6" ht="34.5" customHeight="1" x14ac:dyDescent="0.25">
      <c r="A86" s="16">
        <v>82</v>
      </c>
      <c r="B86" s="18"/>
      <c r="C86" s="18"/>
      <c r="D86" s="18"/>
      <c r="E86" s="23"/>
      <c r="F86" s="3"/>
    </row>
    <row r="87" spans="1:6" ht="34.5" customHeight="1" x14ac:dyDescent="0.25">
      <c r="A87" s="16">
        <v>83</v>
      </c>
      <c r="B87" s="18"/>
      <c r="C87" s="18"/>
      <c r="D87" s="18"/>
      <c r="E87" s="23"/>
      <c r="F87" s="3"/>
    </row>
    <row r="88" spans="1:6" ht="34.5" customHeight="1" x14ac:dyDescent="0.25">
      <c r="A88" s="16">
        <v>84</v>
      </c>
      <c r="B88" s="18"/>
      <c r="C88" s="18"/>
      <c r="D88" s="18"/>
      <c r="E88" s="23"/>
      <c r="F88" s="3"/>
    </row>
    <row r="89" spans="1:6" ht="34.5" customHeight="1" x14ac:dyDescent="0.25">
      <c r="A89" s="16">
        <v>85</v>
      </c>
      <c r="B89" s="18"/>
      <c r="C89" s="18"/>
      <c r="D89" s="18"/>
      <c r="E89" s="23"/>
      <c r="F89" s="3"/>
    </row>
    <row r="90" spans="1:6" ht="34.5" customHeight="1" x14ac:dyDescent="0.25">
      <c r="A90" s="16">
        <v>86</v>
      </c>
      <c r="B90" s="18"/>
      <c r="C90" s="18"/>
      <c r="D90" s="18"/>
      <c r="E90" s="23"/>
      <c r="F90" s="3"/>
    </row>
    <row r="91" spans="1:6" ht="34.5" customHeight="1" x14ac:dyDescent="0.25">
      <c r="A91" s="16">
        <v>87</v>
      </c>
      <c r="B91" s="18"/>
      <c r="C91" s="18"/>
      <c r="D91" s="18"/>
      <c r="E91" s="23"/>
      <c r="F91" s="3"/>
    </row>
    <row r="92" spans="1:6" ht="34.5" customHeight="1" x14ac:dyDescent="0.25">
      <c r="A92" s="16">
        <v>88</v>
      </c>
      <c r="B92" s="18"/>
      <c r="C92" s="18"/>
      <c r="D92" s="18"/>
      <c r="E92" s="23"/>
      <c r="F92" s="3"/>
    </row>
    <row r="93" spans="1:6" ht="34.5" customHeight="1" x14ac:dyDescent="0.25">
      <c r="A93" s="16">
        <v>89</v>
      </c>
      <c r="B93" s="18"/>
      <c r="C93" s="18"/>
      <c r="D93" s="18"/>
      <c r="E93" s="23"/>
      <c r="F93" s="3"/>
    </row>
    <row r="94" spans="1:6" ht="34.5" customHeight="1" x14ac:dyDescent="0.25">
      <c r="A94" s="16">
        <v>90</v>
      </c>
      <c r="B94" s="18"/>
      <c r="C94" s="18"/>
      <c r="D94" s="18"/>
      <c r="E94" s="23"/>
      <c r="F94" s="3"/>
    </row>
    <row r="95" spans="1:6" ht="34.5" customHeight="1" x14ac:dyDescent="0.25">
      <c r="A95" s="16">
        <v>91</v>
      </c>
      <c r="B95" s="18"/>
      <c r="C95" s="18"/>
      <c r="D95" s="18"/>
      <c r="E95" s="23"/>
      <c r="F95" s="3"/>
    </row>
    <row r="96" spans="1:6" ht="34.5" customHeight="1" x14ac:dyDescent="0.25">
      <c r="A96" s="16">
        <v>92</v>
      </c>
      <c r="B96" s="18"/>
      <c r="C96" s="18"/>
      <c r="D96" s="18"/>
      <c r="E96" s="23"/>
      <c r="F96" s="3"/>
    </row>
    <row r="97" spans="1:6" ht="34.5" customHeight="1" x14ac:dyDescent="0.25">
      <c r="A97" s="16">
        <v>93</v>
      </c>
      <c r="B97" s="18"/>
      <c r="C97" s="18"/>
      <c r="D97" s="18"/>
      <c r="E97" s="23"/>
      <c r="F97" s="3"/>
    </row>
    <row r="98" spans="1:6" ht="34.5" customHeight="1" x14ac:dyDescent="0.25">
      <c r="A98" s="16">
        <v>94</v>
      </c>
      <c r="B98" s="18"/>
      <c r="C98" s="18"/>
      <c r="D98" s="18"/>
      <c r="E98" s="23"/>
      <c r="F98" s="3"/>
    </row>
    <row r="99" spans="1:6" ht="34.5" customHeight="1" x14ac:dyDescent="0.25">
      <c r="A99" s="16">
        <v>95</v>
      </c>
      <c r="B99" s="18"/>
      <c r="C99" s="18"/>
      <c r="D99" s="18"/>
      <c r="E99" s="23"/>
      <c r="F99" s="3"/>
    </row>
    <row r="100" spans="1:6" ht="34.5" customHeight="1" x14ac:dyDescent="0.25">
      <c r="A100" s="16">
        <v>96</v>
      </c>
      <c r="B100" s="18"/>
      <c r="C100" s="18"/>
      <c r="D100" s="18"/>
      <c r="E100" s="23"/>
      <c r="F100" s="3"/>
    </row>
    <row r="101" spans="1:6" ht="34.5" customHeight="1" x14ac:dyDescent="0.25">
      <c r="A101" s="16">
        <v>97</v>
      </c>
      <c r="B101" s="18"/>
      <c r="C101" s="18"/>
      <c r="D101" s="18"/>
      <c r="E101" s="23"/>
      <c r="F101" s="3"/>
    </row>
    <row r="102" spans="1:6" ht="34.5" customHeight="1" x14ac:dyDescent="0.25">
      <c r="A102" s="16">
        <v>98</v>
      </c>
      <c r="B102" s="18"/>
      <c r="C102" s="18"/>
      <c r="D102" s="18"/>
      <c r="E102" s="23"/>
      <c r="F102" s="3"/>
    </row>
    <row r="103" spans="1:6" ht="34.5" customHeight="1" x14ac:dyDescent="0.25">
      <c r="A103" s="16">
        <v>99</v>
      </c>
      <c r="B103" s="18"/>
      <c r="C103" s="18"/>
      <c r="D103" s="18"/>
      <c r="E103" s="23"/>
      <c r="F103" s="3"/>
    </row>
    <row r="104" spans="1:6" ht="34.5" customHeight="1" x14ac:dyDescent="0.25">
      <c r="A104" s="17">
        <v>100</v>
      </c>
      <c r="B104" s="19"/>
      <c r="C104" s="19"/>
      <c r="D104" s="19"/>
      <c r="E104" s="24"/>
      <c r="F104" s="3"/>
    </row>
    <row r="105" spans="1:6" ht="36.6" customHeight="1" x14ac:dyDescent="0.25"/>
    <row r="106" spans="1:6" ht="36.6" customHeight="1" x14ac:dyDescent="0.25"/>
    <row r="107" spans="1:6" ht="36.6" customHeight="1" x14ac:dyDescent="0.25"/>
    <row r="108" spans="1:6" ht="36.6" customHeight="1" x14ac:dyDescent="0.25"/>
    <row r="109" spans="1:6" ht="36.6" customHeight="1" x14ac:dyDescent="0.25"/>
    <row r="110" spans="1:6" ht="36.6" customHeight="1" x14ac:dyDescent="0.25"/>
    <row r="111" spans="1:6" ht="36.6" customHeight="1" x14ac:dyDescent="0.25"/>
    <row r="112" spans="1:6"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row r="130" ht="36.6" customHeight="1" x14ac:dyDescent="0.25"/>
    <row r="131" ht="36.6" customHeight="1" x14ac:dyDescent="0.25"/>
    <row r="132" ht="36.6" customHeight="1" x14ac:dyDescent="0.25"/>
    <row r="133" ht="36.6" customHeight="1" x14ac:dyDescent="0.25"/>
    <row r="134" ht="36.6" customHeight="1" x14ac:dyDescent="0.25"/>
    <row r="135" ht="36.6" customHeight="1" x14ac:dyDescent="0.25"/>
    <row r="136" ht="36.6" customHeight="1" x14ac:dyDescent="0.25"/>
    <row r="137" ht="36.6" customHeight="1" x14ac:dyDescent="0.25"/>
    <row r="138" ht="36.6" customHeight="1" x14ac:dyDescent="0.25"/>
    <row r="139" ht="36.6" customHeight="1" x14ac:dyDescent="0.25"/>
    <row r="140" ht="36.6" customHeight="1" x14ac:dyDescent="0.25"/>
    <row r="141" ht="36.6" customHeight="1" x14ac:dyDescent="0.25"/>
    <row r="142" ht="36.6" customHeight="1" x14ac:dyDescent="0.25"/>
    <row r="143" ht="36.6" customHeight="1" x14ac:dyDescent="0.25"/>
    <row r="144" ht="36.6" customHeight="1" x14ac:dyDescent="0.25"/>
    <row r="145" ht="36.6" customHeight="1" x14ac:dyDescent="0.25"/>
    <row r="146" ht="36.6" customHeight="1" x14ac:dyDescent="0.25"/>
    <row r="147" ht="36.6" customHeight="1" x14ac:dyDescent="0.25"/>
    <row r="148" ht="36.6" customHeight="1" x14ac:dyDescent="0.25"/>
    <row r="149" ht="36.6" customHeight="1" x14ac:dyDescent="0.25"/>
    <row r="150" ht="36.6" customHeight="1" x14ac:dyDescent="0.25"/>
    <row r="151" ht="36.6" customHeight="1" x14ac:dyDescent="0.25"/>
    <row r="152" ht="36.6" customHeight="1" x14ac:dyDescent="0.25"/>
    <row r="153" ht="36.6" customHeight="1" x14ac:dyDescent="0.25"/>
    <row r="154" ht="36.6" customHeight="1" x14ac:dyDescent="0.25"/>
    <row r="155" ht="36.6" customHeight="1" x14ac:dyDescent="0.25"/>
    <row r="156" ht="36.6" customHeight="1" x14ac:dyDescent="0.25"/>
    <row r="157" ht="36.6" customHeight="1" x14ac:dyDescent="0.25"/>
    <row r="158" ht="36.6" customHeight="1" x14ac:dyDescent="0.25"/>
    <row r="159" ht="36.6" customHeight="1" x14ac:dyDescent="0.25"/>
    <row r="160" ht="36.6" customHeight="1" x14ac:dyDescent="0.25"/>
    <row r="161" ht="36.6" customHeight="1" x14ac:dyDescent="0.25"/>
    <row r="162" ht="36.6" customHeight="1" x14ac:dyDescent="0.25"/>
    <row r="163" ht="36.6" customHeight="1" x14ac:dyDescent="0.25"/>
    <row r="164" ht="36.6" customHeight="1" x14ac:dyDescent="0.25"/>
    <row r="165" ht="36.6" customHeight="1" x14ac:dyDescent="0.25"/>
    <row r="166" ht="36.6" customHeight="1" x14ac:dyDescent="0.25"/>
    <row r="167" ht="36.6" customHeight="1" x14ac:dyDescent="0.25"/>
    <row r="168" ht="36.6" customHeight="1" x14ac:dyDescent="0.25"/>
    <row r="169" ht="36.6" customHeight="1" x14ac:dyDescent="0.25"/>
    <row r="170" ht="36.6" customHeight="1" x14ac:dyDescent="0.25"/>
    <row r="171" ht="36.6" customHeight="1" x14ac:dyDescent="0.25"/>
    <row r="172" ht="36.6" customHeight="1" x14ac:dyDescent="0.25"/>
    <row r="173" ht="36.6" customHeight="1" x14ac:dyDescent="0.25"/>
    <row r="174" ht="36.6" customHeight="1" x14ac:dyDescent="0.25"/>
    <row r="175" ht="36.6" customHeight="1" x14ac:dyDescent="0.25"/>
    <row r="176" ht="36.6" customHeight="1" x14ac:dyDescent="0.25"/>
    <row r="177" ht="36.6" customHeight="1" x14ac:dyDescent="0.25"/>
    <row r="178" ht="36.6" customHeight="1" x14ac:dyDescent="0.25"/>
    <row r="179" ht="36.6" customHeight="1" x14ac:dyDescent="0.25"/>
    <row r="180" ht="36.6" customHeight="1" x14ac:dyDescent="0.25"/>
    <row r="181" ht="36.6" customHeight="1" x14ac:dyDescent="0.25"/>
    <row r="182" ht="36.6" customHeight="1" x14ac:dyDescent="0.25"/>
    <row r="183" ht="36.6" customHeight="1" x14ac:dyDescent="0.25"/>
    <row r="184" ht="36.6" customHeight="1" x14ac:dyDescent="0.25"/>
    <row r="185" ht="36.6" customHeight="1" x14ac:dyDescent="0.25"/>
    <row r="186" ht="36.6" customHeight="1" x14ac:dyDescent="0.25"/>
    <row r="187" ht="36.6" customHeight="1" x14ac:dyDescent="0.25"/>
    <row r="188" ht="36.6" customHeight="1" x14ac:dyDescent="0.25"/>
    <row r="189" ht="36.6" customHeight="1" x14ac:dyDescent="0.25"/>
    <row r="190" ht="36.6" customHeight="1" x14ac:dyDescent="0.25"/>
    <row r="191" ht="36.6" customHeight="1" x14ac:dyDescent="0.25"/>
    <row r="192" ht="36.6" customHeight="1" x14ac:dyDescent="0.25"/>
    <row r="193" ht="36.6" customHeight="1" x14ac:dyDescent="0.25"/>
    <row r="194" ht="36.6" customHeight="1" x14ac:dyDescent="0.25"/>
    <row r="195" ht="36.6" customHeight="1" x14ac:dyDescent="0.25"/>
    <row r="196" ht="36.6" customHeight="1" x14ac:dyDescent="0.25"/>
    <row r="197" ht="36.6" customHeight="1" x14ac:dyDescent="0.25"/>
    <row r="198" ht="36.6" customHeight="1" x14ac:dyDescent="0.25"/>
    <row r="199" ht="36.6" customHeight="1" x14ac:dyDescent="0.25"/>
    <row r="200" ht="36.6" customHeight="1" x14ac:dyDescent="0.25"/>
    <row r="201" ht="36.6" customHeight="1" x14ac:dyDescent="0.25"/>
    <row r="202" ht="36.6" customHeight="1" x14ac:dyDescent="0.25"/>
    <row r="203" ht="36.6" customHeight="1" x14ac:dyDescent="0.25"/>
    <row r="204" ht="36.6" customHeight="1" x14ac:dyDescent="0.25"/>
    <row r="205" ht="36.6" customHeight="1" x14ac:dyDescent="0.25"/>
    <row r="206" ht="36.6" customHeight="1" x14ac:dyDescent="0.25"/>
    <row r="207" ht="36.6" customHeight="1" x14ac:dyDescent="0.25"/>
    <row r="208" ht="36.6" customHeight="1" x14ac:dyDescent="0.25"/>
    <row r="209" ht="36.6" customHeight="1" x14ac:dyDescent="0.25"/>
    <row r="210" ht="36.6" customHeight="1" x14ac:dyDescent="0.25"/>
    <row r="211" ht="36.6" customHeight="1" x14ac:dyDescent="0.25"/>
    <row r="212" ht="36.6" customHeight="1" x14ac:dyDescent="0.25"/>
    <row r="213" ht="36.6" customHeight="1" x14ac:dyDescent="0.25"/>
    <row r="214" ht="36.6" customHeight="1" x14ac:dyDescent="0.25"/>
    <row r="215" ht="36.6" customHeight="1" x14ac:dyDescent="0.25"/>
    <row r="216" ht="36.6" customHeight="1" x14ac:dyDescent="0.25"/>
    <row r="217" ht="36.6" customHeight="1" x14ac:dyDescent="0.25"/>
    <row r="218" ht="36.6" customHeight="1" x14ac:dyDescent="0.25"/>
    <row r="219" ht="36.6" customHeight="1" x14ac:dyDescent="0.25"/>
    <row r="220" ht="36.6" customHeight="1" x14ac:dyDescent="0.25"/>
    <row r="221" ht="36.6" customHeight="1" x14ac:dyDescent="0.25"/>
    <row r="222" ht="36.6" customHeight="1" x14ac:dyDescent="0.25"/>
    <row r="223" ht="36.6" customHeight="1" x14ac:dyDescent="0.25"/>
    <row r="224" ht="36.6" customHeight="1" x14ac:dyDescent="0.25"/>
    <row r="225" ht="36.6" customHeight="1" x14ac:dyDescent="0.25"/>
    <row r="226" ht="36.6" customHeight="1" x14ac:dyDescent="0.25"/>
    <row r="227" ht="36.6" customHeight="1" x14ac:dyDescent="0.25"/>
    <row r="228" ht="36.6" customHeight="1" x14ac:dyDescent="0.25"/>
    <row r="229" ht="36.6" customHeight="1" x14ac:dyDescent="0.25"/>
    <row r="230" ht="36.6" customHeight="1" x14ac:dyDescent="0.25"/>
    <row r="231" ht="36.6" customHeight="1" x14ac:dyDescent="0.25"/>
    <row r="232" ht="36.6" customHeight="1" x14ac:dyDescent="0.25"/>
    <row r="233" ht="36.6" customHeight="1" x14ac:dyDescent="0.25"/>
    <row r="234" ht="36.6" customHeight="1" x14ac:dyDescent="0.25"/>
    <row r="235" ht="36.6" customHeight="1" x14ac:dyDescent="0.25"/>
    <row r="236" ht="36.6" customHeight="1" x14ac:dyDescent="0.25"/>
    <row r="237" ht="36.6" customHeight="1" x14ac:dyDescent="0.25"/>
    <row r="238" ht="36.6" customHeight="1" x14ac:dyDescent="0.25"/>
    <row r="239" ht="36.6" customHeight="1" x14ac:dyDescent="0.25"/>
    <row r="240" ht="36.6" customHeight="1" x14ac:dyDescent="0.25"/>
    <row r="241" ht="36.6" customHeight="1" x14ac:dyDescent="0.25"/>
    <row r="242" ht="36.6" customHeight="1" x14ac:dyDescent="0.25"/>
    <row r="243" ht="36.6" customHeight="1" x14ac:dyDescent="0.25"/>
    <row r="244" ht="36.6" customHeight="1" x14ac:dyDescent="0.25"/>
    <row r="245" ht="36.6" customHeight="1" x14ac:dyDescent="0.25"/>
    <row r="246" ht="36.6" customHeight="1" x14ac:dyDescent="0.25"/>
    <row r="247" ht="36.6" customHeight="1" x14ac:dyDescent="0.25"/>
    <row r="248" ht="36.6" customHeight="1" x14ac:dyDescent="0.25"/>
    <row r="249" ht="36.6" customHeight="1" x14ac:dyDescent="0.25"/>
    <row r="250" ht="36.6" customHeight="1" x14ac:dyDescent="0.25"/>
    <row r="251" ht="36.6" customHeight="1" x14ac:dyDescent="0.25"/>
    <row r="252" ht="36.6" customHeight="1" x14ac:dyDescent="0.25"/>
    <row r="253" ht="36.6" customHeight="1" x14ac:dyDescent="0.25"/>
    <row r="254" ht="36.6" customHeight="1" x14ac:dyDescent="0.25"/>
    <row r="255" ht="36.6" customHeight="1" x14ac:dyDescent="0.25"/>
    <row r="256" ht="36.6" customHeight="1" x14ac:dyDescent="0.25"/>
    <row r="257" ht="36.6" customHeight="1" x14ac:dyDescent="0.25"/>
    <row r="258" ht="36.6" customHeight="1" x14ac:dyDescent="0.25"/>
    <row r="259" ht="36.6" customHeight="1" x14ac:dyDescent="0.25"/>
  </sheetData>
  <sheetProtection password="CC41" sheet="1" formatRows="0" selectLockedCells="1"/>
  <mergeCells count="1">
    <mergeCell ref="B2:E2"/>
  </mergeCells>
  <dataValidations count="1">
    <dataValidation type="whole" allowBlank="1" showInputMessage="1" showErrorMessage="1" sqref="E5:E104" xr:uid="{00000000-0002-0000-0700-000000000000}">
      <formula1>0</formula1>
      <formula2>9999999</formula2>
    </dataValidation>
  </dataValidations>
  <pageMargins left="0" right="0" top="0" bottom="0.39370078740157483" header="0.31496062992125984" footer="0"/>
  <pageSetup paperSize="9" orientation="portrait" r:id="rId1"/>
  <headerFooter>
    <oddFooter>&amp;L&amp;F/&amp;A -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00"/>
    <pageSetUpPr fitToPage="1"/>
  </sheetPr>
  <dimension ref="A1:F103"/>
  <sheetViews>
    <sheetView showGridLines="0" view="pageBreakPreview" zoomScaleSheetLayoutView="100" workbookViewId="0">
      <pane ySplit="3" topLeftCell="A4" activePane="bottomLeft" state="frozen"/>
      <selection pane="bottomLeft" activeCell="E7" sqref="E7"/>
    </sheetView>
  </sheetViews>
  <sheetFormatPr defaultColWidth="8.85546875" defaultRowHeight="15" x14ac:dyDescent="0.25"/>
  <cols>
    <col min="1" max="1" width="5.85546875" style="20" customWidth="1"/>
    <col min="2" max="2" width="50.42578125" style="20" customWidth="1"/>
    <col min="3" max="3" width="21.140625" style="20" customWidth="1"/>
    <col min="4" max="4" width="12.28515625" style="20" customWidth="1"/>
    <col min="5" max="5" width="11.28515625" style="20" customWidth="1"/>
    <col min="6" max="6" width="71.7109375" style="20" customWidth="1"/>
    <col min="7" max="16384" width="8.85546875" style="20"/>
  </cols>
  <sheetData>
    <row r="1" spans="1:6" ht="20.45" customHeight="1" x14ac:dyDescent="0.25">
      <c r="A1" s="6">
        <v>6</v>
      </c>
      <c r="B1" s="7" t="s">
        <v>2</v>
      </c>
      <c r="C1" s="7"/>
      <c r="D1" s="8" t="s">
        <v>5</v>
      </c>
      <c r="E1" s="9">
        <f>SUM(E4:E103)</f>
        <v>0</v>
      </c>
      <c r="F1" s="10"/>
    </row>
    <row r="2" spans="1:6" ht="105" customHeight="1" x14ac:dyDescent="0.25">
      <c r="A2" s="6"/>
      <c r="B2" s="137" t="s">
        <v>76</v>
      </c>
      <c r="C2" s="135"/>
      <c r="D2" s="135"/>
      <c r="E2" s="136"/>
      <c r="F2" s="10"/>
    </row>
    <row r="3" spans="1:6" ht="30" customHeight="1" x14ac:dyDescent="0.25">
      <c r="A3" s="12" t="s">
        <v>1</v>
      </c>
      <c r="B3" s="12" t="s">
        <v>3</v>
      </c>
      <c r="C3" s="12" t="s">
        <v>6</v>
      </c>
      <c r="D3" s="12" t="s">
        <v>4</v>
      </c>
      <c r="E3" s="12" t="s">
        <v>7</v>
      </c>
      <c r="F3" s="13"/>
    </row>
    <row r="4" spans="1:6" ht="35.25" customHeight="1" x14ac:dyDescent="0.25">
      <c r="A4" s="15">
        <v>1</v>
      </c>
      <c r="B4" s="18"/>
      <c r="C4" s="21"/>
      <c r="D4" s="21"/>
      <c r="E4" s="22"/>
      <c r="F4" s="3"/>
    </row>
    <row r="5" spans="1:6" ht="35.25" customHeight="1" x14ac:dyDescent="0.25">
      <c r="A5" s="16">
        <v>2</v>
      </c>
      <c r="B5" s="18"/>
      <c r="C5" s="18"/>
      <c r="D5" s="18"/>
      <c r="E5" s="23"/>
      <c r="F5" s="3"/>
    </row>
    <row r="6" spans="1:6" ht="35.25" customHeight="1" x14ac:dyDescent="0.25">
      <c r="A6" s="16">
        <v>3</v>
      </c>
      <c r="B6" s="18"/>
      <c r="C6" s="18"/>
      <c r="D6" s="18"/>
      <c r="E6" s="23"/>
      <c r="F6" s="3"/>
    </row>
    <row r="7" spans="1:6" ht="35.25" customHeight="1" x14ac:dyDescent="0.25">
      <c r="A7" s="16">
        <v>4</v>
      </c>
      <c r="B7" s="18"/>
      <c r="C7" s="18"/>
      <c r="D7" s="18"/>
      <c r="E7" s="23"/>
      <c r="F7" s="3"/>
    </row>
    <row r="8" spans="1:6" ht="35.25" customHeight="1" x14ac:dyDescent="0.25">
      <c r="A8" s="16">
        <v>5</v>
      </c>
      <c r="B8" s="18"/>
      <c r="C8" s="18"/>
      <c r="D8" s="18"/>
      <c r="E8" s="23"/>
      <c r="F8" s="3"/>
    </row>
    <row r="9" spans="1:6" ht="35.25" customHeight="1" x14ac:dyDescent="0.25">
      <c r="A9" s="16">
        <v>6</v>
      </c>
      <c r="B9" s="18"/>
      <c r="C9" s="18"/>
      <c r="D9" s="18"/>
      <c r="E9" s="23"/>
      <c r="F9" s="3"/>
    </row>
    <row r="10" spans="1:6" ht="35.25" customHeight="1" x14ac:dyDescent="0.25">
      <c r="A10" s="16">
        <v>7</v>
      </c>
      <c r="B10" s="18"/>
      <c r="C10" s="18"/>
      <c r="D10" s="18"/>
      <c r="E10" s="23"/>
      <c r="F10" s="3"/>
    </row>
    <row r="11" spans="1:6" ht="35.25" customHeight="1" x14ac:dyDescent="0.25">
      <c r="A11" s="16">
        <v>8</v>
      </c>
      <c r="B11" s="18"/>
      <c r="C11" s="18"/>
      <c r="D11" s="18"/>
      <c r="E11" s="23"/>
      <c r="F11" s="3"/>
    </row>
    <row r="12" spans="1:6" ht="35.25" customHeight="1" x14ac:dyDescent="0.25">
      <c r="A12" s="16">
        <v>9</v>
      </c>
      <c r="B12" s="18"/>
      <c r="C12" s="18"/>
      <c r="D12" s="18"/>
      <c r="E12" s="23"/>
      <c r="F12" s="3"/>
    </row>
    <row r="13" spans="1:6" ht="35.25" customHeight="1" x14ac:dyDescent="0.25">
      <c r="A13" s="16">
        <v>10</v>
      </c>
      <c r="B13" s="18"/>
      <c r="C13" s="18"/>
      <c r="D13" s="18"/>
      <c r="E13" s="23"/>
      <c r="F13" s="3"/>
    </row>
    <row r="14" spans="1:6" ht="35.25" customHeight="1" x14ac:dyDescent="0.25">
      <c r="A14" s="16">
        <v>11</v>
      </c>
      <c r="B14" s="18"/>
      <c r="C14" s="18"/>
      <c r="D14" s="18"/>
      <c r="E14" s="23"/>
      <c r="F14" s="3"/>
    </row>
    <row r="15" spans="1:6" ht="35.25" customHeight="1" x14ac:dyDescent="0.25">
      <c r="A15" s="16">
        <v>12</v>
      </c>
      <c r="B15" s="18"/>
      <c r="C15" s="18"/>
      <c r="D15" s="18"/>
      <c r="E15" s="23"/>
      <c r="F15" s="3"/>
    </row>
    <row r="16" spans="1:6" ht="35.25" customHeight="1" x14ac:dyDescent="0.25">
      <c r="A16" s="16">
        <v>13</v>
      </c>
      <c r="B16" s="18"/>
      <c r="C16" s="18"/>
      <c r="D16" s="18"/>
      <c r="E16" s="23"/>
      <c r="F16" s="3"/>
    </row>
    <row r="17" spans="1:6" ht="35.25" customHeight="1" x14ac:dyDescent="0.25">
      <c r="A17" s="16">
        <v>14</v>
      </c>
      <c r="B17" s="18"/>
      <c r="C17" s="18"/>
      <c r="D17" s="18"/>
      <c r="E17" s="23"/>
      <c r="F17" s="3"/>
    </row>
    <row r="18" spans="1:6" ht="35.25" customHeight="1" x14ac:dyDescent="0.25">
      <c r="A18" s="16">
        <v>15</v>
      </c>
      <c r="B18" s="18"/>
      <c r="C18" s="18"/>
      <c r="D18" s="18"/>
      <c r="E18" s="23"/>
      <c r="F18" s="3"/>
    </row>
    <row r="19" spans="1:6" ht="35.25" customHeight="1" x14ac:dyDescent="0.25">
      <c r="A19" s="16">
        <v>16</v>
      </c>
      <c r="B19" s="18"/>
      <c r="C19" s="18"/>
      <c r="D19" s="18"/>
      <c r="E19" s="23"/>
      <c r="F19" s="3"/>
    </row>
    <row r="20" spans="1:6" ht="35.25" customHeight="1" x14ac:dyDescent="0.25">
      <c r="A20" s="16">
        <v>17</v>
      </c>
      <c r="B20" s="18"/>
      <c r="C20" s="18"/>
      <c r="D20" s="18"/>
      <c r="E20" s="23"/>
      <c r="F20" s="3"/>
    </row>
    <row r="21" spans="1:6" ht="35.25" customHeight="1" x14ac:dyDescent="0.25">
      <c r="A21" s="16">
        <v>18</v>
      </c>
      <c r="B21" s="18"/>
      <c r="C21" s="18"/>
      <c r="D21" s="18"/>
      <c r="E21" s="23"/>
      <c r="F21" s="3"/>
    </row>
    <row r="22" spans="1:6" ht="35.25" customHeight="1" x14ac:dyDescent="0.25">
      <c r="A22" s="16">
        <v>19</v>
      </c>
      <c r="B22" s="18"/>
      <c r="C22" s="18"/>
      <c r="D22" s="18"/>
      <c r="E22" s="23"/>
      <c r="F22" s="3"/>
    </row>
    <row r="23" spans="1:6" ht="35.25" customHeight="1" x14ac:dyDescent="0.25">
      <c r="A23" s="16">
        <v>20</v>
      </c>
      <c r="B23" s="18"/>
      <c r="C23" s="18"/>
      <c r="D23" s="18"/>
      <c r="E23" s="23"/>
      <c r="F23" s="3"/>
    </row>
    <row r="24" spans="1:6" ht="35.25" customHeight="1" x14ac:dyDescent="0.25">
      <c r="A24" s="16">
        <v>21</v>
      </c>
      <c r="B24" s="18"/>
      <c r="C24" s="18"/>
      <c r="D24" s="18"/>
      <c r="E24" s="23"/>
      <c r="F24" s="3"/>
    </row>
    <row r="25" spans="1:6" ht="35.25" customHeight="1" x14ac:dyDescent="0.25">
      <c r="A25" s="16">
        <v>22</v>
      </c>
      <c r="B25" s="18"/>
      <c r="C25" s="18"/>
      <c r="D25" s="18"/>
      <c r="E25" s="23"/>
      <c r="F25" s="3"/>
    </row>
    <row r="26" spans="1:6" ht="35.25" customHeight="1" x14ac:dyDescent="0.25">
      <c r="A26" s="16">
        <v>23</v>
      </c>
      <c r="B26" s="18"/>
      <c r="C26" s="18"/>
      <c r="D26" s="18"/>
      <c r="E26" s="23"/>
      <c r="F26" s="3"/>
    </row>
    <row r="27" spans="1:6" ht="35.25" customHeight="1" x14ac:dyDescent="0.25">
      <c r="A27" s="16">
        <v>24</v>
      </c>
      <c r="B27" s="18"/>
      <c r="C27" s="18"/>
      <c r="D27" s="18"/>
      <c r="E27" s="23"/>
      <c r="F27" s="3"/>
    </row>
    <row r="28" spans="1:6" ht="35.25" customHeight="1" x14ac:dyDescent="0.25">
      <c r="A28" s="16">
        <v>25</v>
      </c>
      <c r="B28" s="18"/>
      <c r="C28" s="18"/>
      <c r="D28" s="18"/>
      <c r="E28" s="23"/>
      <c r="F28" s="3"/>
    </row>
    <row r="29" spans="1:6" ht="35.25" customHeight="1" x14ac:dyDescent="0.25">
      <c r="A29" s="16">
        <v>26</v>
      </c>
      <c r="B29" s="18"/>
      <c r="C29" s="18"/>
      <c r="D29" s="18"/>
      <c r="E29" s="23"/>
      <c r="F29" s="3"/>
    </row>
    <row r="30" spans="1:6" ht="35.25" customHeight="1" x14ac:dyDescent="0.25">
      <c r="A30" s="16">
        <v>27</v>
      </c>
      <c r="B30" s="18"/>
      <c r="C30" s="18"/>
      <c r="D30" s="18"/>
      <c r="E30" s="23"/>
      <c r="F30" s="3"/>
    </row>
    <row r="31" spans="1:6" ht="35.25" customHeight="1" x14ac:dyDescent="0.25">
      <c r="A31" s="16">
        <v>28</v>
      </c>
      <c r="B31" s="18"/>
      <c r="C31" s="18"/>
      <c r="D31" s="18"/>
      <c r="E31" s="23"/>
      <c r="F31" s="3"/>
    </row>
    <row r="32" spans="1:6" ht="35.25" customHeight="1" x14ac:dyDescent="0.25">
      <c r="A32" s="16">
        <v>29</v>
      </c>
      <c r="B32" s="18"/>
      <c r="C32" s="18"/>
      <c r="D32" s="18"/>
      <c r="E32" s="23"/>
      <c r="F32" s="3"/>
    </row>
    <row r="33" spans="1:6" ht="35.25" customHeight="1" x14ac:dyDescent="0.25">
      <c r="A33" s="16">
        <v>30</v>
      </c>
      <c r="B33" s="18"/>
      <c r="C33" s="18"/>
      <c r="D33" s="18"/>
      <c r="E33" s="23"/>
      <c r="F33" s="3"/>
    </row>
    <row r="34" spans="1:6" ht="35.25" customHeight="1" x14ac:dyDescent="0.25">
      <c r="A34" s="16">
        <v>31</v>
      </c>
      <c r="B34" s="18"/>
      <c r="C34" s="18"/>
      <c r="D34" s="18"/>
      <c r="E34" s="23"/>
      <c r="F34" s="3"/>
    </row>
    <row r="35" spans="1:6" ht="35.25" customHeight="1" x14ac:dyDescent="0.25">
      <c r="A35" s="16">
        <v>32</v>
      </c>
      <c r="B35" s="18"/>
      <c r="C35" s="18"/>
      <c r="D35" s="18"/>
      <c r="E35" s="23"/>
      <c r="F35" s="3"/>
    </row>
    <row r="36" spans="1:6" ht="35.25" customHeight="1" x14ac:dyDescent="0.25">
      <c r="A36" s="16">
        <v>33</v>
      </c>
      <c r="B36" s="18"/>
      <c r="C36" s="18"/>
      <c r="D36" s="18"/>
      <c r="E36" s="23"/>
      <c r="F36" s="3"/>
    </row>
    <row r="37" spans="1:6" ht="35.25" customHeight="1" x14ac:dyDescent="0.25">
      <c r="A37" s="16">
        <v>34</v>
      </c>
      <c r="B37" s="18"/>
      <c r="C37" s="18"/>
      <c r="D37" s="18"/>
      <c r="E37" s="23"/>
      <c r="F37" s="3"/>
    </row>
    <row r="38" spans="1:6" ht="35.25" customHeight="1" x14ac:dyDescent="0.25">
      <c r="A38" s="16">
        <v>35</v>
      </c>
      <c r="B38" s="18"/>
      <c r="C38" s="18"/>
      <c r="D38" s="18"/>
      <c r="E38" s="23"/>
      <c r="F38" s="3"/>
    </row>
    <row r="39" spans="1:6" ht="35.25" customHeight="1" x14ac:dyDescent="0.25">
      <c r="A39" s="16">
        <v>36</v>
      </c>
      <c r="B39" s="18"/>
      <c r="C39" s="18"/>
      <c r="D39" s="18"/>
      <c r="E39" s="23"/>
      <c r="F39" s="3"/>
    </row>
    <row r="40" spans="1:6" ht="35.25" customHeight="1" x14ac:dyDescent="0.25">
      <c r="A40" s="16">
        <v>37</v>
      </c>
      <c r="B40" s="18"/>
      <c r="C40" s="18"/>
      <c r="D40" s="18"/>
      <c r="E40" s="23"/>
      <c r="F40" s="3"/>
    </row>
    <row r="41" spans="1:6" ht="35.25" customHeight="1" x14ac:dyDescent="0.25">
      <c r="A41" s="16">
        <v>38</v>
      </c>
      <c r="B41" s="18"/>
      <c r="C41" s="18"/>
      <c r="D41" s="18"/>
      <c r="E41" s="23"/>
      <c r="F41" s="3"/>
    </row>
    <row r="42" spans="1:6" ht="35.25" customHeight="1" x14ac:dyDescent="0.25">
      <c r="A42" s="16">
        <v>39</v>
      </c>
      <c r="B42" s="18"/>
      <c r="C42" s="18"/>
      <c r="D42" s="18"/>
      <c r="E42" s="23"/>
      <c r="F42" s="3"/>
    </row>
    <row r="43" spans="1:6" ht="35.25" customHeight="1" x14ac:dyDescent="0.25">
      <c r="A43" s="16">
        <v>40</v>
      </c>
      <c r="B43" s="18"/>
      <c r="C43" s="18"/>
      <c r="D43" s="18"/>
      <c r="E43" s="23"/>
      <c r="F43" s="3"/>
    </row>
    <row r="44" spans="1:6" ht="35.25" customHeight="1" x14ac:dyDescent="0.25">
      <c r="A44" s="16">
        <v>41</v>
      </c>
      <c r="B44" s="18"/>
      <c r="C44" s="18"/>
      <c r="D44" s="18"/>
      <c r="E44" s="23"/>
      <c r="F44" s="3"/>
    </row>
    <row r="45" spans="1:6" ht="35.25" customHeight="1" x14ac:dyDescent="0.25">
      <c r="A45" s="16">
        <v>42</v>
      </c>
      <c r="B45" s="18"/>
      <c r="C45" s="18"/>
      <c r="D45" s="18"/>
      <c r="E45" s="23"/>
      <c r="F45" s="3"/>
    </row>
    <row r="46" spans="1:6" ht="35.25" customHeight="1" x14ac:dyDescent="0.25">
      <c r="A46" s="16">
        <v>43</v>
      </c>
      <c r="B46" s="18"/>
      <c r="C46" s="18"/>
      <c r="D46" s="18"/>
      <c r="E46" s="23"/>
      <c r="F46" s="3"/>
    </row>
    <row r="47" spans="1:6" ht="35.25" customHeight="1" x14ac:dyDescent="0.25">
      <c r="A47" s="16">
        <v>44</v>
      </c>
      <c r="B47" s="18"/>
      <c r="C47" s="18"/>
      <c r="D47" s="18"/>
      <c r="E47" s="23"/>
      <c r="F47" s="3"/>
    </row>
    <row r="48" spans="1:6" ht="35.25" customHeight="1" x14ac:dyDescent="0.25">
      <c r="A48" s="16">
        <v>45</v>
      </c>
      <c r="B48" s="18"/>
      <c r="C48" s="18"/>
      <c r="D48" s="18"/>
      <c r="E48" s="23"/>
      <c r="F48" s="3"/>
    </row>
    <row r="49" spans="1:6" ht="35.25" customHeight="1" x14ac:dyDescent="0.25">
      <c r="A49" s="16">
        <v>46</v>
      </c>
      <c r="B49" s="18"/>
      <c r="C49" s="18"/>
      <c r="D49" s="18"/>
      <c r="E49" s="23"/>
      <c r="F49" s="3"/>
    </row>
    <row r="50" spans="1:6" ht="35.25" customHeight="1" x14ac:dyDescent="0.25">
      <c r="A50" s="16">
        <v>47</v>
      </c>
      <c r="B50" s="18"/>
      <c r="C50" s="18"/>
      <c r="D50" s="18"/>
      <c r="E50" s="23"/>
      <c r="F50" s="3"/>
    </row>
    <row r="51" spans="1:6" ht="35.25" customHeight="1" x14ac:dyDescent="0.25">
      <c r="A51" s="16">
        <v>48</v>
      </c>
      <c r="B51" s="18"/>
      <c r="C51" s="18"/>
      <c r="D51" s="18"/>
      <c r="E51" s="23"/>
      <c r="F51" s="3"/>
    </row>
    <row r="52" spans="1:6" ht="35.25" customHeight="1" x14ac:dyDescent="0.25">
      <c r="A52" s="16">
        <v>49</v>
      </c>
      <c r="B52" s="18"/>
      <c r="C52" s="18"/>
      <c r="D52" s="18"/>
      <c r="E52" s="23"/>
      <c r="F52" s="3"/>
    </row>
    <row r="53" spans="1:6" ht="35.25" customHeight="1" x14ac:dyDescent="0.25">
      <c r="A53" s="16">
        <v>50</v>
      </c>
      <c r="B53" s="18"/>
      <c r="C53" s="18"/>
      <c r="D53" s="18"/>
      <c r="E53" s="23"/>
      <c r="F53" s="3"/>
    </row>
    <row r="54" spans="1:6" ht="35.25" customHeight="1" x14ac:dyDescent="0.25">
      <c r="A54" s="16">
        <v>51</v>
      </c>
      <c r="B54" s="18"/>
      <c r="C54" s="18"/>
      <c r="D54" s="18"/>
      <c r="E54" s="23"/>
      <c r="F54" s="3"/>
    </row>
    <row r="55" spans="1:6" ht="35.25" customHeight="1" x14ac:dyDescent="0.25">
      <c r="A55" s="16">
        <v>52</v>
      </c>
      <c r="B55" s="18"/>
      <c r="C55" s="18"/>
      <c r="D55" s="18"/>
      <c r="E55" s="23"/>
      <c r="F55" s="3"/>
    </row>
    <row r="56" spans="1:6" ht="35.25" customHeight="1" x14ac:dyDescent="0.25">
      <c r="A56" s="16">
        <v>53</v>
      </c>
      <c r="B56" s="18"/>
      <c r="C56" s="18"/>
      <c r="D56" s="18"/>
      <c r="E56" s="23"/>
      <c r="F56" s="3"/>
    </row>
    <row r="57" spans="1:6" ht="35.25" customHeight="1" x14ac:dyDescent="0.25">
      <c r="A57" s="16">
        <v>54</v>
      </c>
      <c r="B57" s="18"/>
      <c r="C57" s="18"/>
      <c r="D57" s="18"/>
      <c r="E57" s="23"/>
      <c r="F57" s="3"/>
    </row>
    <row r="58" spans="1:6" ht="35.25" customHeight="1" x14ac:dyDescent="0.25">
      <c r="A58" s="16">
        <v>55</v>
      </c>
      <c r="B58" s="18"/>
      <c r="C58" s="18"/>
      <c r="D58" s="18"/>
      <c r="E58" s="23"/>
      <c r="F58" s="3"/>
    </row>
    <row r="59" spans="1:6" ht="35.25" customHeight="1" x14ac:dyDescent="0.25">
      <c r="A59" s="16">
        <v>56</v>
      </c>
      <c r="B59" s="18"/>
      <c r="C59" s="18"/>
      <c r="D59" s="18"/>
      <c r="E59" s="23"/>
      <c r="F59" s="3"/>
    </row>
    <row r="60" spans="1:6" ht="35.25" customHeight="1" x14ac:dyDescent="0.25">
      <c r="A60" s="16">
        <v>57</v>
      </c>
      <c r="B60" s="18"/>
      <c r="C60" s="18"/>
      <c r="D60" s="18"/>
      <c r="E60" s="23"/>
      <c r="F60" s="3"/>
    </row>
    <row r="61" spans="1:6" ht="35.25" customHeight="1" x14ac:dyDescent="0.25">
      <c r="A61" s="16">
        <v>58</v>
      </c>
      <c r="B61" s="18"/>
      <c r="C61" s="18"/>
      <c r="D61" s="18"/>
      <c r="E61" s="23"/>
      <c r="F61" s="3"/>
    </row>
    <row r="62" spans="1:6" ht="35.25" customHeight="1" x14ac:dyDescent="0.25">
      <c r="A62" s="16">
        <v>59</v>
      </c>
      <c r="B62" s="18"/>
      <c r="C62" s="18"/>
      <c r="D62" s="18"/>
      <c r="E62" s="23"/>
      <c r="F62" s="3"/>
    </row>
    <row r="63" spans="1:6" ht="35.25" customHeight="1" x14ac:dyDescent="0.25">
      <c r="A63" s="16">
        <v>60</v>
      </c>
      <c r="B63" s="18"/>
      <c r="C63" s="18"/>
      <c r="D63" s="18"/>
      <c r="E63" s="23"/>
      <c r="F63" s="3"/>
    </row>
    <row r="64" spans="1:6" ht="35.25" customHeight="1" x14ac:dyDescent="0.25">
      <c r="A64" s="16">
        <v>61</v>
      </c>
      <c r="B64" s="18"/>
      <c r="C64" s="18"/>
      <c r="D64" s="18"/>
      <c r="E64" s="23"/>
      <c r="F64" s="3"/>
    </row>
    <row r="65" spans="1:6" ht="35.25" customHeight="1" x14ac:dyDescent="0.25">
      <c r="A65" s="16">
        <v>62</v>
      </c>
      <c r="B65" s="18"/>
      <c r="C65" s="18"/>
      <c r="D65" s="18"/>
      <c r="E65" s="23"/>
      <c r="F65" s="3"/>
    </row>
    <row r="66" spans="1:6" ht="35.25" customHeight="1" x14ac:dyDescent="0.25">
      <c r="A66" s="16">
        <v>63</v>
      </c>
      <c r="B66" s="18"/>
      <c r="C66" s="18"/>
      <c r="D66" s="18"/>
      <c r="E66" s="23"/>
      <c r="F66" s="3"/>
    </row>
    <row r="67" spans="1:6" ht="35.25" customHeight="1" x14ac:dyDescent="0.25">
      <c r="A67" s="16">
        <v>64</v>
      </c>
      <c r="B67" s="18"/>
      <c r="C67" s="18"/>
      <c r="D67" s="18"/>
      <c r="E67" s="23"/>
      <c r="F67" s="3"/>
    </row>
    <row r="68" spans="1:6" ht="35.25" customHeight="1" x14ac:dyDescent="0.25">
      <c r="A68" s="16">
        <v>65</v>
      </c>
      <c r="B68" s="18"/>
      <c r="C68" s="18"/>
      <c r="D68" s="18"/>
      <c r="E68" s="23"/>
      <c r="F68" s="3"/>
    </row>
    <row r="69" spans="1:6" ht="35.25" customHeight="1" x14ac:dyDescent="0.25">
      <c r="A69" s="16">
        <v>66</v>
      </c>
      <c r="B69" s="18"/>
      <c r="C69" s="18"/>
      <c r="D69" s="18"/>
      <c r="E69" s="23"/>
      <c r="F69" s="3"/>
    </row>
    <row r="70" spans="1:6" ht="35.25" customHeight="1" x14ac:dyDescent="0.25">
      <c r="A70" s="16">
        <v>67</v>
      </c>
      <c r="B70" s="18"/>
      <c r="C70" s="18"/>
      <c r="D70" s="18"/>
      <c r="E70" s="23"/>
      <c r="F70" s="3"/>
    </row>
    <row r="71" spans="1:6" ht="35.25" customHeight="1" x14ac:dyDescent="0.25">
      <c r="A71" s="16">
        <v>68</v>
      </c>
      <c r="B71" s="18"/>
      <c r="C71" s="18"/>
      <c r="D71" s="18"/>
      <c r="E71" s="23"/>
      <c r="F71" s="3"/>
    </row>
    <row r="72" spans="1:6" ht="35.25" customHeight="1" x14ac:dyDescent="0.25">
      <c r="A72" s="16">
        <v>69</v>
      </c>
      <c r="B72" s="18"/>
      <c r="C72" s="18"/>
      <c r="D72" s="18"/>
      <c r="E72" s="23"/>
      <c r="F72" s="3"/>
    </row>
    <row r="73" spans="1:6" ht="35.25" customHeight="1" x14ac:dyDescent="0.25">
      <c r="A73" s="16">
        <v>70</v>
      </c>
      <c r="B73" s="18"/>
      <c r="C73" s="18"/>
      <c r="D73" s="18"/>
      <c r="E73" s="23"/>
      <c r="F73" s="3"/>
    </row>
    <row r="74" spans="1:6" ht="35.25" customHeight="1" x14ac:dyDescent="0.25">
      <c r="A74" s="16">
        <v>71</v>
      </c>
      <c r="B74" s="18"/>
      <c r="C74" s="18"/>
      <c r="D74" s="18"/>
      <c r="E74" s="23"/>
      <c r="F74" s="3"/>
    </row>
    <row r="75" spans="1:6" ht="35.25" customHeight="1" x14ac:dyDescent="0.25">
      <c r="A75" s="16">
        <v>72</v>
      </c>
      <c r="B75" s="18"/>
      <c r="C75" s="18"/>
      <c r="D75" s="18"/>
      <c r="E75" s="23"/>
      <c r="F75" s="3"/>
    </row>
    <row r="76" spans="1:6" ht="35.25" customHeight="1" x14ac:dyDescent="0.25">
      <c r="A76" s="16">
        <v>73</v>
      </c>
      <c r="B76" s="18"/>
      <c r="C76" s="18"/>
      <c r="D76" s="18"/>
      <c r="E76" s="23"/>
      <c r="F76" s="3"/>
    </row>
    <row r="77" spans="1:6" ht="35.25" customHeight="1" x14ac:dyDescent="0.25">
      <c r="A77" s="16">
        <v>74</v>
      </c>
      <c r="B77" s="18"/>
      <c r="C77" s="18"/>
      <c r="D77" s="18"/>
      <c r="E77" s="23"/>
      <c r="F77" s="3"/>
    </row>
    <row r="78" spans="1:6" ht="35.25" customHeight="1" x14ac:dyDescent="0.25">
      <c r="A78" s="16">
        <v>75</v>
      </c>
      <c r="B78" s="18"/>
      <c r="C78" s="18"/>
      <c r="D78" s="18"/>
      <c r="E78" s="23"/>
      <c r="F78" s="3"/>
    </row>
    <row r="79" spans="1:6" ht="35.25" customHeight="1" x14ac:dyDescent="0.25">
      <c r="A79" s="16">
        <v>76</v>
      </c>
      <c r="B79" s="18"/>
      <c r="C79" s="18"/>
      <c r="D79" s="18"/>
      <c r="E79" s="23"/>
      <c r="F79" s="3"/>
    </row>
    <row r="80" spans="1:6" ht="35.25" customHeight="1" x14ac:dyDescent="0.25">
      <c r="A80" s="16">
        <v>77</v>
      </c>
      <c r="B80" s="18"/>
      <c r="C80" s="18"/>
      <c r="D80" s="18"/>
      <c r="E80" s="23"/>
      <c r="F80" s="3"/>
    </row>
    <row r="81" spans="1:6" ht="35.25" customHeight="1" x14ac:dyDescent="0.25">
      <c r="A81" s="16">
        <v>78</v>
      </c>
      <c r="B81" s="18"/>
      <c r="C81" s="18"/>
      <c r="D81" s="18"/>
      <c r="E81" s="23"/>
      <c r="F81" s="3"/>
    </row>
    <row r="82" spans="1:6" ht="35.25" customHeight="1" x14ac:dyDescent="0.25">
      <c r="A82" s="16">
        <v>79</v>
      </c>
      <c r="B82" s="18"/>
      <c r="C82" s="18"/>
      <c r="D82" s="18"/>
      <c r="E82" s="23"/>
      <c r="F82" s="3"/>
    </row>
    <row r="83" spans="1:6" ht="35.25" customHeight="1" x14ac:dyDescent="0.25">
      <c r="A83" s="16">
        <v>80</v>
      </c>
      <c r="B83" s="18"/>
      <c r="C83" s="18"/>
      <c r="D83" s="18"/>
      <c r="E83" s="23"/>
      <c r="F83" s="3"/>
    </row>
    <row r="84" spans="1:6" ht="35.25" customHeight="1" x14ac:dyDescent="0.25">
      <c r="A84" s="16">
        <v>81</v>
      </c>
      <c r="B84" s="18"/>
      <c r="C84" s="18"/>
      <c r="D84" s="18"/>
      <c r="E84" s="23"/>
      <c r="F84" s="3"/>
    </row>
    <row r="85" spans="1:6" ht="35.25" customHeight="1" x14ac:dyDescent="0.25">
      <c r="A85" s="16">
        <v>82</v>
      </c>
      <c r="B85" s="18"/>
      <c r="C85" s="18"/>
      <c r="D85" s="18"/>
      <c r="E85" s="23"/>
      <c r="F85" s="3"/>
    </row>
    <row r="86" spans="1:6" ht="35.25" customHeight="1" x14ac:dyDescent="0.25">
      <c r="A86" s="16">
        <v>83</v>
      </c>
      <c r="B86" s="18"/>
      <c r="C86" s="18"/>
      <c r="D86" s="18"/>
      <c r="E86" s="23"/>
      <c r="F86" s="3"/>
    </row>
    <row r="87" spans="1:6" ht="35.25" customHeight="1" x14ac:dyDescent="0.25">
      <c r="A87" s="16">
        <v>84</v>
      </c>
      <c r="B87" s="18"/>
      <c r="C87" s="18"/>
      <c r="D87" s="18"/>
      <c r="E87" s="23"/>
      <c r="F87" s="3"/>
    </row>
    <row r="88" spans="1:6" ht="35.25" customHeight="1" x14ac:dyDescent="0.25">
      <c r="A88" s="16">
        <v>85</v>
      </c>
      <c r="B88" s="18"/>
      <c r="C88" s="18"/>
      <c r="D88" s="18"/>
      <c r="E88" s="23"/>
      <c r="F88" s="3"/>
    </row>
    <row r="89" spans="1:6" ht="35.25" customHeight="1" x14ac:dyDescent="0.25">
      <c r="A89" s="16">
        <v>86</v>
      </c>
      <c r="B89" s="18"/>
      <c r="C89" s="18"/>
      <c r="D89" s="18"/>
      <c r="E89" s="23"/>
      <c r="F89" s="3"/>
    </row>
    <row r="90" spans="1:6" ht="35.25" customHeight="1" x14ac:dyDescent="0.25">
      <c r="A90" s="16">
        <v>87</v>
      </c>
      <c r="B90" s="18"/>
      <c r="C90" s="18"/>
      <c r="D90" s="18"/>
      <c r="E90" s="23"/>
      <c r="F90" s="3"/>
    </row>
    <row r="91" spans="1:6" ht="35.25" customHeight="1" x14ac:dyDescent="0.25">
      <c r="A91" s="16">
        <v>88</v>
      </c>
      <c r="B91" s="18"/>
      <c r="C91" s="18"/>
      <c r="D91" s="18"/>
      <c r="E91" s="23"/>
      <c r="F91" s="3"/>
    </row>
    <row r="92" spans="1:6" ht="35.25" customHeight="1" x14ac:dyDescent="0.25">
      <c r="A92" s="16">
        <v>89</v>
      </c>
      <c r="B92" s="18"/>
      <c r="C92" s="18"/>
      <c r="D92" s="18"/>
      <c r="E92" s="23"/>
      <c r="F92" s="3"/>
    </row>
    <row r="93" spans="1:6" ht="35.25" customHeight="1" x14ac:dyDescent="0.25">
      <c r="A93" s="16">
        <v>90</v>
      </c>
      <c r="B93" s="18"/>
      <c r="C93" s="18"/>
      <c r="D93" s="18"/>
      <c r="E93" s="23"/>
      <c r="F93" s="3"/>
    </row>
    <row r="94" spans="1:6" ht="35.25" customHeight="1" x14ac:dyDescent="0.25">
      <c r="A94" s="16">
        <v>91</v>
      </c>
      <c r="B94" s="18"/>
      <c r="C94" s="18"/>
      <c r="D94" s="18"/>
      <c r="E94" s="23"/>
      <c r="F94" s="3"/>
    </row>
    <row r="95" spans="1:6" ht="35.25" customHeight="1" x14ac:dyDescent="0.25">
      <c r="A95" s="16">
        <v>92</v>
      </c>
      <c r="B95" s="18"/>
      <c r="C95" s="18"/>
      <c r="D95" s="18"/>
      <c r="E95" s="23"/>
      <c r="F95" s="3"/>
    </row>
    <row r="96" spans="1:6" ht="35.25" customHeight="1" x14ac:dyDescent="0.25">
      <c r="A96" s="16">
        <v>93</v>
      </c>
      <c r="B96" s="18"/>
      <c r="C96" s="18"/>
      <c r="D96" s="18"/>
      <c r="E96" s="23"/>
      <c r="F96" s="3"/>
    </row>
    <row r="97" spans="1:6" ht="35.25" customHeight="1" x14ac:dyDescent="0.25">
      <c r="A97" s="16">
        <v>94</v>
      </c>
      <c r="B97" s="18"/>
      <c r="C97" s="18"/>
      <c r="D97" s="18"/>
      <c r="E97" s="23"/>
      <c r="F97" s="3"/>
    </row>
    <row r="98" spans="1:6" ht="35.25" customHeight="1" x14ac:dyDescent="0.25">
      <c r="A98" s="16">
        <v>95</v>
      </c>
      <c r="B98" s="18"/>
      <c r="C98" s="18"/>
      <c r="D98" s="18"/>
      <c r="E98" s="23"/>
      <c r="F98" s="3"/>
    </row>
    <row r="99" spans="1:6" ht="35.25" customHeight="1" x14ac:dyDescent="0.25">
      <c r="A99" s="16">
        <v>96</v>
      </c>
      <c r="B99" s="18"/>
      <c r="C99" s="18"/>
      <c r="D99" s="18"/>
      <c r="E99" s="23"/>
      <c r="F99" s="3"/>
    </row>
    <row r="100" spans="1:6" ht="35.25" customHeight="1" x14ac:dyDescent="0.25">
      <c r="A100" s="16">
        <v>97</v>
      </c>
      <c r="B100" s="18"/>
      <c r="C100" s="18"/>
      <c r="D100" s="18"/>
      <c r="E100" s="23"/>
      <c r="F100" s="3"/>
    </row>
    <row r="101" spans="1:6" ht="35.25" customHeight="1" x14ac:dyDescent="0.25">
      <c r="A101" s="16">
        <v>98</v>
      </c>
      <c r="B101" s="18"/>
      <c r="C101" s="18"/>
      <c r="D101" s="18"/>
      <c r="E101" s="23"/>
      <c r="F101" s="3"/>
    </row>
    <row r="102" spans="1:6" ht="35.25" customHeight="1" x14ac:dyDescent="0.25">
      <c r="A102" s="16">
        <v>99</v>
      </c>
      <c r="B102" s="18"/>
      <c r="C102" s="18"/>
      <c r="D102" s="18"/>
      <c r="E102" s="23"/>
      <c r="F102" s="3"/>
    </row>
    <row r="103" spans="1:6" ht="35.25" customHeight="1" x14ac:dyDescent="0.25">
      <c r="A103" s="17">
        <v>100</v>
      </c>
      <c r="B103" s="19"/>
      <c r="C103" s="19"/>
      <c r="D103" s="19"/>
      <c r="E103" s="24"/>
      <c r="F103" s="3"/>
    </row>
  </sheetData>
  <sheetProtection password="CC41" sheet="1" formatRows="0" selectLockedCells="1"/>
  <mergeCells count="1">
    <mergeCell ref="B2:E2"/>
  </mergeCells>
  <dataValidations count="1">
    <dataValidation type="whole" allowBlank="1" showInputMessage="1" showErrorMessage="1" sqref="E4:E103" xr:uid="{00000000-0002-0000-0800-000000000000}">
      <formula1>0</formula1>
      <formula2>9999999</formula2>
    </dataValidation>
  </dataValidations>
  <pageMargins left="0" right="0" top="0" bottom="0.39370078740157483" header="0.31496062992125984" footer="0"/>
  <pageSetup paperSize="9" scale="99" fitToHeight="0" orientation="portrait" r:id="rId1"/>
  <headerFooter>
    <oddFooter>&amp;L&amp;F/&amp;A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ΟΔΗΓΙΕΣ</vt:lpstr>
      <vt:lpstr>ΣΥΝΟΛΙΚΑ</vt:lpstr>
      <vt:lpstr>Workings</vt:lpstr>
      <vt:lpstr>1</vt:lpstr>
      <vt:lpstr>2</vt:lpstr>
      <vt:lpstr>3</vt:lpstr>
      <vt:lpstr>4</vt:lpstr>
      <vt:lpstr>5</vt:lpstr>
      <vt:lpstr>6</vt:lpstr>
      <vt:lpstr>7</vt:lpstr>
      <vt:lpstr>8</vt:lpstr>
      <vt:lpstr>9</vt:lpstr>
      <vt:lpstr>10</vt:lpstr>
      <vt:lpstr>fx</vt:lpstr>
      <vt:lpstr>'1'!Print_Area</vt:lpstr>
      <vt:lpstr>'10'!Print_Area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2021-10-21T10:33:59Z</dcterms:modified>
</cp:coreProperties>
</file>